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9560" windowHeight="13360" activeTab="0"/>
  </bookViews>
  <sheets>
    <sheet name="Year_End" sheetId="1" r:id="rId1"/>
    <sheet name="BDO Audit form" sheetId="2" r:id="rId2"/>
  </sheets>
  <definedNames/>
  <calcPr fullCalcOnLoad="1"/>
</workbook>
</file>

<file path=xl/sharedStrings.xml><?xml version="1.0" encoding="utf-8"?>
<sst xmlns="http://schemas.openxmlformats.org/spreadsheetml/2006/main" count="94" uniqueCount="83">
  <si>
    <t>Receipts</t>
  </si>
  <si>
    <t>Refund of VAT</t>
  </si>
  <si>
    <t>Payments</t>
  </si>
  <si>
    <t>Total income:</t>
  </si>
  <si>
    <t>£</t>
  </si>
  <si>
    <t>2014/15</t>
  </si>
  <si>
    <t>Nat West  - interest on reserve account</t>
  </si>
  <si>
    <t>Flippinimage Ltd - printing</t>
  </si>
  <si>
    <t>Came &amp; Co - insurance renewal</t>
  </si>
  <si>
    <t>Surrey ALC - annual subscription</t>
  </si>
  <si>
    <t>Chilworth PCC - donation for Brookswood Sports Field</t>
  </si>
  <si>
    <t>Surrey Wildlife Trust</t>
  </si>
  <si>
    <t>Chilworth C of E School - hire for meetings</t>
  </si>
  <si>
    <t>St Thomas Church Rooms - hire for meetings</t>
  </si>
  <si>
    <t>Chilworth Village Hall - hire for meetings</t>
  </si>
  <si>
    <t>BDO - external auditors</t>
  </si>
  <si>
    <t>GBC Grant - War Memorial restoration</t>
  </si>
  <si>
    <t>GBC grant - fencing at War Memorial</t>
  </si>
  <si>
    <t>Transfer from Business Reserve Acc (for Chichester S-W)</t>
  </si>
  <si>
    <t>Grant English Heritage for War Memorial</t>
  </si>
  <si>
    <t>Guildford Borough Council - precept</t>
  </si>
  <si>
    <t>H. Wakeford - repair to steps</t>
  </si>
  <si>
    <t>Pete Western - website restoration</t>
  </si>
  <si>
    <t>Getmapping PLC</t>
  </si>
  <si>
    <t>Julian Bramble - materials for bus shelter</t>
  </si>
  <si>
    <t>Website design, training and domain register</t>
  </si>
  <si>
    <t>H. Wakeford - disposal of tree</t>
  </si>
  <si>
    <t>Chichester Stoneworks Ltd Invoice No: 201</t>
  </si>
  <si>
    <t>Straight Line Fencing - W_Memorial</t>
  </si>
  <si>
    <t>HMRC - PAYE and NIC for Clerk</t>
  </si>
  <si>
    <t>Clerk's IT expenses</t>
  </si>
  <si>
    <t>Clerk's postage expenses</t>
  </si>
  <si>
    <t>Clerk's photocopying expenses</t>
  </si>
  <si>
    <t>Total Payments:</t>
  </si>
  <si>
    <t>Society of Local Council Clerks - annual subscription</t>
  </si>
  <si>
    <t>Future Computer Solutions - Clerk's IT support</t>
  </si>
  <si>
    <t>Chilworth Community Association - grant</t>
  </si>
  <si>
    <t>Balances b/fwd</t>
  </si>
  <si>
    <t>Annual Precept</t>
  </si>
  <si>
    <t>Total other receipts</t>
  </si>
  <si>
    <t>staff costs</t>
  </si>
  <si>
    <t>all other payments</t>
  </si>
  <si>
    <t xml:space="preserve">balances </t>
  </si>
  <si>
    <t>LCTSS of £39.00 included in precept above</t>
  </si>
  <si>
    <t>Surrey ALC (LCR Annual Subscription)</t>
  </si>
  <si>
    <t>NatWest Reserve Account balance as at 31/03/15 (110)</t>
  </si>
  <si>
    <t>Nat West Current Account balance as at 31/03/15 (300)</t>
  </si>
  <si>
    <t>Clerk's mileage expenses (excess)</t>
  </si>
  <si>
    <t>Total:</t>
  </si>
  <si>
    <t>box</t>
  </si>
  <si>
    <t xml:space="preserve">Transfer into Business reserve account </t>
  </si>
  <si>
    <t>2015/16</t>
  </si>
  <si>
    <t xml:space="preserve">Clerk's net salary </t>
  </si>
  <si>
    <t>J. Bramble - labour costs to construct b/shelter, minus £100.00</t>
  </si>
  <si>
    <t>Surrey Hills Society - Annual Subscription</t>
  </si>
  <si>
    <t>Website hosting - annual charge</t>
  </si>
  <si>
    <t>J. Bramble - labour costs for modifications to b/shelter</t>
  </si>
  <si>
    <t>Future Computer Solutions - set up new e-mail and configure</t>
  </si>
  <si>
    <t>Wellers Hedleys professional charges 30/03/15 - 15/05/15</t>
  </si>
  <si>
    <t>SSALC - Chairman's training</t>
  </si>
  <si>
    <t>SSALC - Cllr Allen's New Cllr training</t>
  </si>
  <si>
    <t>SSALC - Planning Training x 3 delegates</t>
  </si>
  <si>
    <t>SSALC AGM and Conference</t>
  </si>
  <si>
    <t>Memorial Benches new seat for H'Penny Close</t>
  </si>
  <si>
    <t>H. Wakeford - mnthly m'tenance to W_Memorial April '15 - Dec.'15</t>
  </si>
  <si>
    <t>Clerk - 50% of cost of B'band expenses yr ended 31/03/15</t>
  </si>
  <si>
    <t>Cllr David Bunting - Ink cartridges, printing and refreshments</t>
  </si>
  <si>
    <t>GBC - un-contested May 2015 election</t>
  </si>
  <si>
    <t xml:space="preserve">Clerk's training - CiLCA programme student registration fee </t>
  </si>
  <si>
    <t>Clerk - 50% of cost of B'band expenses yr ended 31/03/16</t>
  </si>
  <si>
    <t>Hazelford Ltd - payroll service charge Jan - March 2014                                           And April 2014 - March 2015</t>
  </si>
  <si>
    <t>Royal British Legion - Poppy Wreath for the W/Memorial</t>
  </si>
  <si>
    <t>Google Business - provision of e-mails</t>
  </si>
  <si>
    <t>Stationery</t>
  </si>
  <si>
    <t>GBC grant - for a new Village Bench at Halfpenny Lane</t>
  </si>
  <si>
    <t>HMRC re-payment of PAYE in 12/13</t>
  </si>
  <si>
    <t>SSALC/NALC - Transparancy Grant for equipment</t>
  </si>
  <si>
    <t>Hazelford Ltd. - payroll service charge - period ended 05/04/16</t>
  </si>
  <si>
    <t>SSALC - Cllr Bunting's non-attendance at Networking training day</t>
  </si>
  <si>
    <t>SSALC - Surrey Local Councils update</t>
  </si>
  <si>
    <t>Net out 2 x transfers</t>
  </si>
  <si>
    <t>Transfer to Business Reserve Account 12429287</t>
  </si>
  <si>
    <t>SLCC - Annual Subscription for the Clerk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</si>
</sst>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d/mm/yy;@"/>
    <numFmt numFmtId="166" formatCode="[$-809]dd\ mmmm\ yyyy"/>
    <numFmt numFmtId="167" formatCode="#,##0.00_ ;\-#,##0.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3" fillId="0" borderId="0" xfId="42" applyFont="1" applyAlignment="1">
      <alignment horizontal="right" vertical="center"/>
    </xf>
    <xf numFmtId="43" fontId="3" fillId="0" borderId="0" xfId="42" applyFont="1" applyAlignment="1">
      <alignment horizontal="right"/>
    </xf>
    <xf numFmtId="2" fontId="3" fillId="0" borderId="0" xfId="42" applyNumberFormat="1" applyFont="1" applyAlignment="1">
      <alignment/>
    </xf>
    <xf numFmtId="7" fontId="3" fillId="0" borderId="0" xfId="0" applyNumberFormat="1" applyFont="1" applyAlignment="1">
      <alignment/>
    </xf>
    <xf numFmtId="43" fontId="23" fillId="0" borderId="0" xfId="42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7" fontId="23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center"/>
    </xf>
    <xf numFmtId="7" fontId="23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43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43" fontId="3" fillId="0" borderId="0" xfId="42" applyFont="1" applyBorder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43" fontId="29" fillId="0" borderId="0" xfId="42" applyFont="1" applyAlignment="1">
      <alignment/>
    </xf>
    <xf numFmtId="43" fontId="4" fillId="0" borderId="0" xfId="0" applyNumberFormat="1" applyFont="1" applyAlignment="1">
      <alignment/>
    </xf>
    <xf numFmtId="164" fontId="27" fillId="2" borderId="0" xfId="0" applyNumberFormat="1" applyFont="1" applyFill="1" applyAlignment="1">
      <alignment horizontal="center" vertical="center"/>
    </xf>
    <xf numFmtId="164" fontId="25" fillId="2" borderId="0" xfId="0" applyNumberFormat="1" applyFont="1" applyFill="1" applyAlignment="1">
      <alignment horizontal="center"/>
    </xf>
    <xf numFmtId="164" fontId="23" fillId="2" borderId="0" xfId="0" applyNumberFormat="1" applyFont="1" applyFill="1" applyAlignment="1">
      <alignment horizontal="center"/>
    </xf>
    <xf numFmtId="43" fontId="3" fillId="2" borderId="0" xfId="42" applyFont="1" applyFill="1" applyAlignment="1">
      <alignment horizontal="right"/>
    </xf>
    <xf numFmtId="43" fontId="3" fillId="2" borderId="0" xfId="42" applyFont="1" applyFill="1" applyAlignment="1">
      <alignment horizontal="right" vertical="center"/>
    </xf>
    <xf numFmtId="43" fontId="23" fillId="2" borderId="0" xfId="42" applyFont="1" applyFill="1" applyAlignment="1">
      <alignment horizontal="right"/>
    </xf>
    <xf numFmtId="43" fontId="3" fillId="2" borderId="0" xfId="42" applyFont="1" applyFill="1" applyAlignment="1">
      <alignment/>
    </xf>
    <xf numFmtId="43" fontId="23" fillId="2" borderId="0" xfId="42" applyFont="1" applyFill="1" applyAlignment="1">
      <alignment/>
    </xf>
    <xf numFmtId="0" fontId="3" fillId="2" borderId="0" xfId="0" applyFont="1" applyFill="1" applyAlignment="1">
      <alignment/>
    </xf>
    <xf numFmtId="164" fontId="3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Alignment="1">
      <alignment/>
    </xf>
    <xf numFmtId="43" fontId="25" fillId="0" borderId="0" xfId="42" applyFont="1" applyAlignment="1">
      <alignment horizontal="center"/>
    </xf>
    <xf numFmtId="43" fontId="3" fillId="0" borderId="0" xfId="42" applyFont="1" applyAlignment="1">
      <alignment vertical="center"/>
    </xf>
    <xf numFmtId="43" fontId="25" fillId="0" borderId="0" xfId="42" applyFont="1" applyAlignment="1">
      <alignment horizontal="right"/>
    </xf>
    <xf numFmtId="43" fontId="3" fillId="0" borderId="0" xfId="42" applyFont="1" applyAlignment="1">
      <alignment horizontal="right"/>
    </xf>
    <xf numFmtId="43" fontId="3" fillId="0" borderId="0" xfId="42" applyFont="1" applyFill="1" applyAlignment="1">
      <alignment horizontal="right"/>
    </xf>
    <xf numFmtId="43" fontId="0" fillId="0" borderId="0" xfId="42" applyFont="1" applyFill="1" applyAlignment="1">
      <alignment horizontal="right"/>
    </xf>
    <xf numFmtId="43" fontId="0" fillId="0" borderId="0" xfId="42" applyFont="1" applyAlignment="1">
      <alignment horizontal="right"/>
    </xf>
    <xf numFmtId="43" fontId="4" fillId="0" borderId="0" xfId="42" applyFont="1" applyAlignment="1">
      <alignment horizontal="right" vertical="center"/>
    </xf>
    <xf numFmtId="43" fontId="3" fillId="0" borderId="0" xfId="42" applyFont="1" applyAlignment="1">
      <alignment/>
    </xf>
    <xf numFmtId="4" fontId="3" fillId="0" borderId="0" xfId="0" applyNumberFormat="1" applyFont="1" applyAlignment="1">
      <alignment/>
    </xf>
    <xf numFmtId="43" fontId="3" fillId="0" borderId="0" xfId="42" applyFont="1" applyAlignment="1">
      <alignment/>
    </xf>
    <xf numFmtId="4" fontId="3" fillId="0" borderId="0" xfId="0" applyNumberFormat="1" applyFont="1" applyFill="1" applyAlignment="1">
      <alignment/>
    </xf>
    <xf numFmtId="43" fontId="28" fillId="0" borderId="10" xfId="42" applyFont="1" applyBorder="1" applyAlignment="1">
      <alignment/>
    </xf>
    <xf numFmtId="164" fontId="28" fillId="0" borderId="10" xfId="42" applyNumberFormat="1" applyFont="1" applyBorder="1" applyAlignment="1">
      <alignment/>
    </xf>
    <xf numFmtId="0" fontId="3" fillId="0" borderId="10" xfId="0" applyFont="1" applyBorder="1" applyAlignment="1">
      <alignment/>
    </xf>
    <xf numFmtId="0" fontId="23" fillId="0" borderId="10" xfId="42" applyNumberFormat="1" applyFont="1" applyBorder="1" applyAlignment="1">
      <alignment horizontal="center"/>
    </xf>
    <xf numFmtId="0" fontId="28" fillId="0" borderId="10" xfId="42" applyNumberFormat="1" applyFont="1" applyBorder="1" applyAlignment="1">
      <alignment/>
    </xf>
    <xf numFmtId="0" fontId="5" fillId="0" borderId="0" xfId="0" applyFont="1" applyAlignment="1">
      <alignment/>
    </xf>
    <xf numFmtId="165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65" fontId="6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="150" zoomScaleNormal="150" workbookViewId="0" topLeftCell="A1">
      <selection activeCell="A19" sqref="A19"/>
    </sheetView>
  </sheetViews>
  <sheetFormatPr defaultColWidth="9.140625" defaultRowHeight="12.75"/>
  <cols>
    <col min="1" max="1" width="10.140625" style="8" customWidth="1"/>
    <col min="2" max="2" width="38.8515625" style="2" customWidth="1"/>
    <col min="3" max="3" width="11.00390625" style="1" customWidth="1"/>
    <col min="4" max="4" width="2.00390625" style="48" customWidth="1"/>
    <col min="5" max="5" width="10.00390625" style="10" customWidth="1"/>
    <col min="6" max="6" width="44.421875" style="2" customWidth="1"/>
    <col min="7" max="7" width="10.7109375" style="6" customWidth="1"/>
    <col min="8" max="8" width="39.00390625" style="2" customWidth="1"/>
    <col min="9" max="10" width="9.140625" style="2" customWidth="1"/>
    <col min="11" max="11" width="11.7109375" style="2" customWidth="1"/>
    <col min="12" max="16384" width="9.140625" style="2" customWidth="1"/>
  </cols>
  <sheetData>
    <row r="1" spans="1:8" ht="32.25" customHeight="1">
      <c r="A1" s="18"/>
      <c r="B1" s="21" t="s">
        <v>0</v>
      </c>
      <c r="C1" s="22"/>
      <c r="D1" s="39"/>
      <c r="E1" s="20"/>
      <c r="F1" s="21" t="s">
        <v>2</v>
      </c>
      <c r="H1" s="21"/>
    </row>
    <row r="2" spans="1:7" s="16" customFormat="1" ht="20.25" customHeight="1">
      <c r="A2" s="17" t="s">
        <v>5</v>
      </c>
      <c r="C2" s="55" t="s">
        <v>51</v>
      </c>
      <c r="D2" s="40"/>
      <c r="E2" s="17" t="s">
        <v>5</v>
      </c>
      <c r="G2" s="57" t="s">
        <v>51</v>
      </c>
    </row>
    <row r="3" spans="1:5" ht="13.5" customHeight="1">
      <c r="A3" s="19" t="s">
        <v>4</v>
      </c>
      <c r="D3" s="41"/>
      <c r="E3" s="19" t="s">
        <v>4</v>
      </c>
    </row>
    <row r="4" spans="1:8" ht="15" customHeight="1">
      <c r="A4" s="25">
        <v>3931.95</v>
      </c>
      <c r="B4" s="4" t="s">
        <v>1</v>
      </c>
      <c r="C4" s="1">
        <v>688.15</v>
      </c>
      <c r="D4" s="42"/>
      <c r="E4" s="32">
        <v>6119.87</v>
      </c>
      <c r="F4" s="4" t="s">
        <v>52</v>
      </c>
      <c r="G4" s="63">
        <v>4889.63</v>
      </c>
      <c r="H4" s="31"/>
    </row>
    <row r="5" spans="1:7" ht="15" customHeight="1">
      <c r="A5" s="25">
        <v>5.31</v>
      </c>
      <c r="B5" s="2" t="s">
        <v>6</v>
      </c>
      <c r="C5" s="1">
        <v>3.06</v>
      </c>
      <c r="D5" s="42"/>
      <c r="E5" s="33">
        <v>105</v>
      </c>
      <c r="F5" s="4" t="s">
        <v>68</v>
      </c>
      <c r="G5" s="64">
        <v>320</v>
      </c>
    </row>
    <row r="6" spans="1:7" ht="15" customHeight="1">
      <c r="A6" s="25">
        <v>12789</v>
      </c>
      <c r="B6" s="4" t="s">
        <v>20</v>
      </c>
      <c r="C6" s="1">
        <v>13017</v>
      </c>
      <c r="D6" s="43"/>
      <c r="E6" s="33">
        <v>19.9</v>
      </c>
      <c r="F6" s="4" t="s">
        <v>32</v>
      </c>
      <c r="G6" s="63">
        <v>8</v>
      </c>
    </row>
    <row r="7" spans="1:7" ht="15" customHeight="1">
      <c r="A7" s="5"/>
      <c r="B7" s="4" t="s">
        <v>43</v>
      </c>
      <c r="C7" s="4">
        <v>0</v>
      </c>
      <c r="D7" s="43"/>
      <c r="E7" s="33">
        <v>46.91</v>
      </c>
      <c r="F7" s="4" t="s">
        <v>31</v>
      </c>
      <c r="G7" s="63">
        <v>56.95</v>
      </c>
    </row>
    <row r="8" spans="1:7" ht="15" customHeight="1">
      <c r="A8" s="25">
        <v>12000</v>
      </c>
      <c r="B8" s="24" t="s">
        <v>50</v>
      </c>
      <c r="C8" s="4">
        <v>0</v>
      </c>
      <c r="D8" s="43"/>
      <c r="E8" s="33"/>
      <c r="F8" s="4" t="s">
        <v>73</v>
      </c>
      <c r="G8" s="63">
        <v>5.99</v>
      </c>
    </row>
    <row r="9" spans="1:7" ht="15" customHeight="1">
      <c r="A9" s="25">
        <v>7500</v>
      </c>
      <c r="B9" s="23" t="s">
        <v>18</v>
      </c>
      <c r="C9" s="4">
        <v>0</v>
      </c>
      <c r="D9" s="43"/>
      <c r="E9" s="33">
        <v>156.48</v>
      </c>
      <c r="F9" s="4" t="s">
        <v>30</v>
      </c>
      <c r="G9" s="63">
        <v>202.12</v>
      </c>
    </row>
    <row r="10" spans="1:7" ht="15" customHeight="1">
      <c r="A10" s="25">
        <v>1700</v>
      </c>
      <c r="B10" s="23" t="s">
        <v>16</v>
      </c>
      <c r="C10" s="4">
        <v>0</v>
      </c>
      <c r="D10" s="43"/>
      <c r="E10" s="33"/>
      <c r="F10" s="24" t="s">
        <v>65</v>
      </c>
      <c r="G10" s="65">
        <v>127.5</v>
      </c>
    </row>
    <row r="11" spans="1:7" ht="15" customHeight="1">
      <c r="A11" s="25">
        <v>940</v>
      </c>
      <c r="B11" s="23" t="s">
        <v>17</v>
      </c>
      <c r="C11" s="4">
        <v>0</v>
      </c>
      <c r="D11" s="43"/>
      <c r="E11" s="33"/>
      <c r="F11" s="24" t="s">
        <v>69</v>
      </c>
      <c r="G11" s="64">
        <v>108</v>
      </c>
    </row>
    <row r="12" spans="1:7" ht="15" customHeight="1">
      <c r="A12" s="25">
        <v>9183</v>
      </c>
      <c r="B12" s="23" t="s">
        <v>19</v>
      </c>
      <c r="C12" s="4">
        <v>0</v>
      </c>
      <c r="D12" s="43"/>
      <c r="E12" s="33">
        <v>161.05</v>
      </c>
      <c r="F12" s="4" t="s">
        <v>47</v>
      </c>
      <c r="G12" s="6">
        <v>164.95</v>
      </c>
    </row>
    <row r="13" spans="2:8" ht="15" customHeight="1">
      <c r="B13" s="2" t="s">
        <v>74</v>
      </c>
      <c r="C13" s="1">
        <v>220</v>
      </c>
      <c r="D13" s="43"/>
      <c r="E13" s="32">
        <v>1246.68</v>
      </c>
      <c r="F13" s="4" t="s">
        <v>29</v>
      </c>
      <c r="G13" s="63">
        <v>1270.32</v>
      </c>
      <c r="H13" s="2">
        <v>7153</v>
      </c>
    </row>
    <row r="14" spans="2:7" ht="15" customHeight="1">
      <c r="B14" s="2" t="s">
        <v>75</v>
      </c>
      <c r="C14" s="1">
        <v>300</v>
      </c>
      <c r="D14" s="43"/>
      <c r="E14" s="28">
        <v>30</v>
      </c>
      <c r="F14" s="4" t="s">
        <v>35</v>
      </c>
      <c r="G14" s="4">
        <v>0</v>
      </c>
    </row>
    <row r="15" spans="2:7" ht="15" customHeight="1">
      <c r="B15" s="2" t="s">
        <v>76</v>
      </c>
      <c r="C15" s="1">
        <v>813.5</v>
      </c>
      <c r="D15" s="43"/>
      <c r="E15" s="4"/>
      <c r="F15" s="24" t="s">
        <v>53</v>
      </c>
      <c r="G15" s="65">
        <v>2705</v>
      </c>
    </row>
    <row r="16" spans="1:7" ht="15" customHeight="1">
      <c r="A16" s="25"/>
      <c r="B16" s="23"/>
      <c r="D16" s="43"/>
      <c r="E16" s="4"/>
      <c r="F16" s="24" t="s">
        <v>56</v>
      </c>
      <c r="G16" s="65">
        <v>100</v>
      </c>
    </row>
    <row r="17" spans="1:8" ht="15" customHeight="1">
      <c r="A17" s="4"/>
      <c r="C17" s="25"/>
      <c r="D17" s="43"/>
      <c r="E17" s="3">
        <v>101</v>
      </c>
      <c r="F17" s="24" t="s">
        <v>34</v>
      </c>
      <c r="G17" s="4">
        <v>0</v>
      </c>
      <c r="H17" s="28"/>
    </row>
    <row r="18" spans="1:7" ht="15" customHeight="1">
      <c r="A18" s="4"/>
      <c r="D18" s="42"/>
      <c r="E18" s="4"/>
      <c r="F18" s="24" t="s">
        <v>58</v>
      </c>
      <c r="G18" s="65">
        <v>276</v>
      </c>
    </row>
    <row r="19" spans="4:8" ht="15" customHeight="1">
      <c r="D19" s="42"/>
      <c r="E19" s="28">
        <v>33.6</v>
      </c>
      <c r="F19" s="24" t="s">
        <v>23</v>
      </c>
      <c r="G19" s="4">
        <v>0</v>
      </c>
      <c r="H19" s="28"/>
    </row>
    <row r="20" spans="2:8" ht="15" customHeight="1">
      <c r="B20" s="23"/>
      <c r="C20" s="25"/>
      <c r="D20" s="42"/>
      <c r="E20" s="28"/>
      <c r="F20" s="24" t="s">
        <v>72</v>
      </c>
      <c r="G20" s="63">
        <v>27.72</v>
      </c>
      <c r="H20" s="28"/>
    </row>
    <row r="21" spans="2:8" ht="15" customHeight="1">
      <c r="B21" s="23"/>
      <c r="C21" s="25"/>
      <c r="D21" s="42"/>
      <c r="E21" s="28">
        <v>39</v>
      </c>
      <c r="F21" s="4" t="s">
        <v>7</v>
      </c>
      <c r="G21" s="63">
        <v>0</v>
      </c>
      <c r="H21" s="3"/>
    </row>
    <row r="22" spans="2:8" ht="15" customHeight="1">
      <c r="B22" s="23"/>
      <c r="C22" s="25"/>
      <c r="D22" s="42"/>
      <c r="E22" s="28">
        <v>72</v>
      </c>
      <c r="F22" s="24" t="s">
        <v>78</v>
      </c>
      <c r="G22" s="63">
        <v>0</v>
      </c>
      <c r="H22" s="3"/>
    </row>
    <row r="23" spans="2:8" ht="15" customHeight="1">
      <c r="B23" s="23"/>
      <c r="C23" s="25"/>
      <c r="D23" s="42"/>
      <c r="E23" s="28"/>
      <c r="F23" s="24" t="s">
        <v>60</v>
      </c>
      <c r="G23" s="65">
        <v>60</v>
      </c>
      <c r="H23" s="3"/>
    </row>
    <row r="24" spans="2:8" ht="15" customHeight="1">
      <c r="B24" s="23"/>
      <c r="C24" s="25"/>
      <c r="D24" s="42"/>
      <c r="E24" s="28"/>
      <c r="F24" s="24" t="s">
        <v>62</v>
      </c>
      <c r="G24" s="65">
        <v>36</v>
      </c>
      <c r="H24" s="3"/>
    </row>
    <row r="25" spans="1:8" ht="15" customHeight="1">
      <c r="A25" s="51"/>
      <c r="B25" s="23"/>
      <c r="C25" s="25"/>
      <c r="D25" s="42"/>
      <c r="E25" s="28"/>
      <c r="F25" s="53" t="s">
        <v>59</v>
      </c>
      <c r="G25" s="56">
        <v>60</v>
      </c>
      <c r="H25" s="3"/>
    </row>
    <row r="26" spans="1:8" ht="15" customHeight="1">
      <c r="A26" s="54"/>
      <c r="B26" s="25"/>
      <c r="C26" s="25"/>
      <c r="D26" s="42"/>
      <c r="E26" s="28"/>
      <c r="F26" s="24" t="s">
        <v>61</v>
      </c>
      <c r="G26" s="65">
        <v>90</v>
      </c>
      <c r="H26" s="25"/>
    </row>
    <row r="27" spans="2:8" ht="15" customHeight="1">
      <c r="B27" s="23"/>
      <c r="C27" s="25"/>
      <c r="D27" s="42"/>
      <c r="E27" s="3">
        <v>120</v>
      </c>
      <c r="F27" s="4" t="s">
        <v>15</v>
      </c>
      <c r="G27" s="65">
        <v>276</v>
      </c>
      <c r="H27" s="3"/>
    </row>
    <row r="28" spans="4:7" ht="15" customHeight="1">
      <c r="D28" s="44"/>
      <c r="E28" s="28">
        <v>476.88</v>
      </c>
      <c r="F28" s="4" t="s">
        <v>8</v>
      </c>
      <c r="G28" s="65">
        <v>509.42</v>
      </c>
    </row>
    <row r="29" spans="2:8" ht="27.75" customHeight="1">
      <c r="B29" s="23"/>
      <c r="C29" s="25"/>
      <c r="D29" s="44"/>
      <c r="E29" s="4"/>
      <c r="F29" s="52" t="s">
        <v>70</v>
      </c>
      <c r="G29" s="56">
        <v>180</v>
      </c>
      <c r="H29" s="2">
        <v>360</v>
      </c>
    </row>
    <row r="30" spans="2:7" ht="13.5" customHeight="1">
      <c r="B30" s="23"/>
      <c r="C30" s="25"/>
      <c r="D30" s="44"/>
      <c r="E30" s="4"/>
      <c r="F30" s="24" t="s">
        <v>77</v>
      </c>
      <c r="G30" s="56">
        <v>180</v>
      </c>
    </row>
    <row r="31" spans="1:8" ht="32.25" customHeight="1">
      <c r="A31" s="18"/>
      <c r="B31" s="21" t="s">
        <v>0</v>
      </c>
      <c r="C31" s="22"/>
      <c r="D31" s="39"/>
      <c r="E31" s="20"/>
      <c r="F31" s="21" t="s">
        <v>2</v>
      </c>
      <c r="H31" s="21"/>
    </row>
    <row r="32" spans="1:7" s="16" customFormat="1" ht="20.25" customHeight="1">
      <c r="A32" s="17" t="s">
        <v>5</v>
      </c>
      <c r="C32" s="55" t="s">
        <v>51</v>
      </c>
      <c r="D32" s="40"/>
      <c r="E32" s="17" t="s">
        <v>5</v>
      </c>
      <c r="G32" s="57" t="s">
        <v>51</v>
      </c>
    </row>
    <row r="33" spans="1:7" ht="15" customHeight="1">
      <c r="A33" s="4"/>
      <c r="D33" s="45"/>
      <c r="E33" s="27">
        <v>210.87</v>
      </c>
      <c r="F33" s="4" t="s">
        <v>9</v>
      </c>
      <c r="G33" s="65">
        <v>210.9</v>
      </c>
    </row>
    <row r="34" spans="1:7" ht="15" customHeight="1">
      <c r="A34" s="9"/>
      <c r="B34" s="23"/>
      <c r="C34" s="25"/>
      <c r="D34" s="46"/>
      <c r="E34" s="3">
        <v>600</v>
      </c>
      <c r="F34" s="4" t="s">
        <v>64</v>
      </c>
      <c r="G34" s="63">
        <v>450</v>
      </c>
    </row>
    <row r="35" spans="1:7" ht="15" customHeight="1">
      <c r="A35" s="9"/>
      <c r="B35" s="23"/>
      <c r="C35" s="25"/>
      <c r="D35" s="46"/>
      <c r="E35" s="3">
        <v>350</v>
      </c>
      <c r="F35" s="4" t="s">
        <v>21</v>
      </c>
      <c r="G35" s="63">
        <v>0</v>
      </c>
    </row>
    <row r="36" spans="1:7" ht="15" customHeight="1">
      <c r="A36" s="9"/>
      <c r="B36" s="23"/>
      <c r="C36" s="25"/>
      <c r="D36" s="46"/>
      <c r="E36" s="3">
        <v>108</v>
      </c>
      <c r="F36" s="4" t="s">
        <v>26</v>
      </c>
      <c r="G36" s="63">
        <v>0</v>
      </c>
    </row>
    <row r="37" spans="1:8" ht="15" customHeight="1">
      <c r="A37" s="4"/>
      <c r="D37" s="45"/>
      <c r="E37" s="3">
        <v>200</v>
      </c>
      <c r="F37" s="4" t="s">
        <v>10</v>
      </c>
      <c r="G37" s="63">
        <v>0</v>
      </c>
      <c r="H37" s="3"/>
    </row>
    <row r="38" spans="1:8" ht="15" customHeight="1">
      <c r="A38" s="4"/>
      <c r="B38" s="23"/>
      <c r="C38" s="25"/>
      <c r="D38" s="45"/>
      <c r="E38" s="4">
        <v>0</v>
      </c>
      <c r="F38" s="4" t="s">
        <v>36</v>
      </c>
      <c r="G38" s="63">
        <v>0</v>
      </c>
      <c r="H38" s="3"/>
    </row>
    <row r="39" spans="1:7" ht="15" customHeight="1">
      <c r="A39" s="4"/>
      <c r="D39" s="45"/>
      <c r="E39" s="4">
        <v>0</v>
      </c>
      <c r="F39" s="4" t="s">
        <v>54</v>
      </c>
      <c r="G39" s="65">
        <v>25</v>
      </c>
    </row>
    <row r="40" spans="1:8" ht="15" customHeight="1">
      <c r="A40" s="9"/>
      <c r="B40" s="23"/>
      <c r="C40" s="25"/>
      <c r="D40" s="46"/>
      <c r="E40" s="3">
        <v>20</v>
      </c>
      <c r="F40" s="4" t="s">
        <v>71</v>
      </c>
      <c r="G40" s="64">
        <v>20</v>
      </c>
      <c r="H40" s="3"/>
    </row>
    <row r="41" spans="1:8" ht="15" customHeight="1">
      <c r="A41" s="9"/>
      <c r="B41" s="23"/>
      <c r="C41" s="25"/>
      <c r="D41" s="46"/>
      <c r="E41" s="3">
        <v>12</v>
      </c>
      <c r="F41" s="4" t="s">
        <v>79</v>
      </c>
      <c r="G41" s="63">
        <v>0</v>
      </c>
      <c r="H41" s="3"/>
    </row>
    <row r="42" spans="1:8" ht="15" customHeight="1">
      <c r="A42" s="4"/>
      <c r="B42" s="23"/>
      <c r="C42" s="25"/>
      <c r="D42" s="45"/>
      <c r="E42" s="30">
        <v>17</v>
      </c>
      <c r="F42" s="24" t="s">
        <v>44</v>
      </c>
      <c r="G42" s="63">
        <v>17</v>
      </c>
      <c r="H42" s="28"/>
    </row>
    <row r="43" spans="1:8" ht="15" customHeight="1">
      <c r="A43" s="4"/>
      <c r="B43" s="23"/>
      <c r="C43" s="25"/>
      <c r="D43" s="45"/>
      <c r="E43" s="4"/>
      <c r="F43" s="24" t="s">
        <v>63</v>
      </c>
      <c r="G43" s="63">
        <v>529.95</v>
      </c>
      <c r="H43" s="28"/>
    </row>
    <row r="44" spans="1:8" ht="15" customHeight="1">
      <c r="A44" s="4"/>
      <c r="B44" s="23"/>
      <c r="D44" s="45"/>
      <c r="E44" s="33">
        <v>38</v>
      </c>
      <c r="F44" s="4" t="s">
        <v>11</v>
      </c>
      <c r="G44" s="63">
        <v>42</v>
      </c>
      <c r="H44" s="3"/>
    </row>
    <row r="45" spans="1:7" s="16" customFormat="1" ht="15" customHeight="1">
      <c r="A45" s="17"/>
      <c r="C45" s="17"/>
      <c r="D45" s="40"/>
      <c r="E45" s="17"/>
      <c r="F45" s="26" t="s">
        <v>67</v>
      </c>
      <c r="G45" s="66">
        <v>65</v>
      </c>
    </row>
    <row r="46" spans="1:7" ht="15" customHeight="1">
      <c r="A46" s="4"/>
      <c r="B46" s="4"/>
      <c r="C46" s="4"/>
      <c r="D46" s="45"/>
      <c r="E46" s="33">
        <v>80</v>
      </c>
      <c r="F46" s="4" t="s">
        <v>13</v>
      </c>
      <c r="G46" s="63">
        <v>150</v>
      </c>
    </row>
    <row r="47" spans="1:7" ht="15" customHeight="1">
      <c r="A47" s="4"/>
      <c r="B47" s="4"/>
      <c r="C47" s="4"/>
      <c r="D47" s="45"/>
      <c r="E47" s="33">
        <v>110</v>
      </c>
      <c r="F47" s="4" t="s">
        <v>12</v>
      </c>
      <c r="G47" s="63">
        <v>180</v>
      </c>
    </row>
    <row r="48" spans="1:8" ht="15" customHeight="1">
      <c r="A48" s="4"/>
      <c r="B48" s="4"/>
      <c r="C48" s="4"/>
      <c r="D48" s="45"/>
      <c r="E48" s="6"/>
      <c r="F48" s="2" t="s">
        <v>82</v>
      </c>
      <c r="G48" s="64">
        <v>103</v>
      </c>
      <c r="H48" s="2">
        <v>103</v>
      </c>
    </row>
    <row r="49" spans="1:7" ht="15" customHeight="1">
      <c r="A49" s="4"/>
      <c r="B49" s="4"/>
      <c r="C49" s="4"/>
      <c r="D49" s="45"/>
      <c r="E49" s="33">
        <v>70</v>
      </c>
      <c r="F49" s="4" t="s">
        <v>14</v>
      </c>
      <c r="G49" s="63">
        <v>40</v>
      </c>
    </row>
    <row r="50" spans="1:7" ht="15" customHeight="1">
      <c r="A50" s="4"/>
      <c r="B50" s="4"/>
      <c r="C50" s="4"/>
      <c r="D50" s="45"/>
      <c r="E50" s="6"/>
      <c r="F50" s="24" t="s">
        <v>57</v>
      </c>
      <c r="G50" s="65">
        <v>135</v>
      </c>
    </row>
    <row r="51" spans="1:8" ht="15" customHeight="1">
      <c r="A51" s="4"/>
      <c r="B51" s="4"/>
      <c r="C51" s="4"/>
      <c r="D51" s="45"/>
      <c r="E51" s="30">
        <v>100</v>
      </c>
      <c r="F51" s="24" t="s">
        <v>22</v>
      </c>
      <c r="G51" s="63">
        <v>0</v>
      </c>
      <c r="H51" s="28"/>
    </row>
    <row r="52" spans="1:8" ht="15" customHeight="1">
      <c r="A52" s="4"/>
      <c r="B52" s="4"/>
      <c r="C52" s="4"/>
      <c r="D52" s="45"/>
      <c r="E52" s="4">
        <v>0</v>
      </c>
      <c r="F52" s="24" t="s">
        <v>55</v>
      </c>
      <c r="G52" s="65">
        <v>75</v>
      </c>
      <c r="H52" s="28"/>
    </row>
    <row r="53" spans="1:7" ht="15" customHeight="1">
      <c r="A53" s="4"/>
      <c r="B53" s="4"/>
      <c r="C53" s="4"/>
      <c r="D53" s="45"/>
      <c r="E53" s="33">
        <v>600</v>
      </c>
      <c r="F53" s="4" t="s">
        <v>25</v>
      </c>
      <c r="G53" s="63"/>
    </row>
    <row r="54" spans="1:8" ht="15" customHeight="1">
      <c r="A54" s="4"/>
      <c r="B54" s="4"/>
      <c r="C54" s="4"/>
      <c r="D54" s="45"/>
      <c r="E54" s="30">
        <v>11</v>
      </c>
      <c r="F54" s="24" t="s">
        <v>66</v>
      </c>
      <c r="G54" s="66">
        <v>74.93</v>
      </c>
      <c r="H54" s="28"/>
    </row>
    <row r="55" spans="1:7" ht="15" customHeight="1">
      <c r="A55" s="4"/>
      <c r="B55" s="4"/>
      <c r="C55" s="4"/>
      <c r="D55" s="45"/>
      <c r="E55" s="28">
        <v>14694</v>
      </c>
      <c r="F55" s="24" t="s">
        <v>27</v>
      </c>
      <c r="G55" s="63">
        <v>0</v>
      </c>
    </row>
    <row r="56" spans="1:7" ht="15" customHeight="1">
      <c r="A56" s="4"/>
      <c r="D56" s="45"/>
      <c r="E56" s="28">
        <v>3487</v>
      </c>
      <c r="F56" s="24" t="s">
        <v>24</v>
      </c>
      <c r="G56" s="4">
        <v>0</v>
      </c>
    </row>
    <row r="57" spans="1:8" ht="15" customHeight="1">
      <c r="A57" s="4"/>
      <c r="B57" s="4"/>
      <c r="C57" s="4"/>
      <c r="D57" s="45"/>
      <c r="E57" s="28">
        <v>2257.2</v>
      </c>
      <c r="F57" s="24" t="s">
        <v>28</v>
      </c>
      <c r="G57" s="63">
        <v>0</v>
      </c>
      <c r="H57" s="28"/>
    </row>
    <row r="58" spans="1:8" ht="15" customHeight="1">
      <c r="A58" s="4">
        <v>19500</v>
      </c>
      <c r="B58" s="4" t="s">
        <v>80</v>
      </c>
      <c r="C58" s="4"/>
      <c r="D58" s="45"/>
      <c r="E58" s="28">
        <v>7500</v>
      </c>
      <c r="F58" s="24" t="s">
        <v>81</v>
      </c>
      <c r="G58" s="63"/>
      <c r="H58" s="28"/>
    </row>
    <row r="59" spans="1:8" ht="15" customHeight="1">
      <c r="A59" s="4"/>
      <c r="B59" s="4"/>
      <c r="C59" s="4"/>
      <c r="D59" s="45"/>
      <c r="E59" s="28">
        <v>12000</v>
      </c>
      <c r="F59" s="24" t="s">
        <v>81</v>
      </c>
      <c r="G59" s="63"/>
      <c r="H59" s="28"/>
    </row>
    <row r="60" spans="1:8" ht="15" customHeight="1">
      <c r="A60" s="4"/>
      <c r="B60" s="4"/>
      <c r="C60" s="4"/>
      <c r="D60" s="45"/>
      <c r="E60" s="4">
        <v>19500</v>
      </c>
      <c r="F60" s="4" t="s">
        <v>80</v>
      </c>
      <c r="G60" s="63"/>
      <c r="H60" s="28"/>
    </row>
    <row r="61" spans="1:7" s="69" customFormat="1" ht="15" customHeight="1" thickBot="1">
      <c r="A61" s="70">
        <v>28549.26</v>
      </c>
      <c r="B61" s="67" t="s">
        <v>3</v>
      </c>
      <c r="C61" s="68">
        <f>SUM(C4:C58)</f>
        <v>15041.71</v>
      </c>
      <c r="D61" s="68"/>
      <c r="E61" s="71">
        <v>31693.44</v>
      </c>
      <c r="F61" s="67" t="s">
        <v>33</v>
      </c>
      <c r="G61" s="68">
        <f>SUM(G4:G58)</f>
        <v>13771.38</v>
      </c>
    </row>
    <row r="62" spans="1:6" ht="13.5">
      <c r="A62" s="4"/>
      <c r="B62" s="4"/>
      <c r="C62" s="4"/>
      <c r="D62" s="45"/>
      <c r="E62" s="6"/>
      <c r="F62" s="4"/>
    </row>
    <row r="65" spans="3:4" ht="13.5">
      <c r="C65" s="4"/>
      <c r="D65" s="47"/>
    </row>
    <row r="66" spans="3:4" ht="13.5">
      <c r="C66" s="4"/>
      <c r="D66" s="47"/>
    </row>
    <row r="67" spans="1:8" ht="13.5">
      <c r="A67" s="4"/>
      <c r="D67" s="47"/>
      <c r="F67" s="24"/>
      <c r="G67" s="59"/>
      <c r="H67" s="28"/>
    </row>
    <row r="68" spans="1:8" ht="13.5">
      <c r="A68" s="4"/>
      <c r="B68" s="11"/>
      <c r="D68" s="47"/>
      <c r="F68" s="24"/>
      <c r="G68" s="59"/>
      <c r="H68" s="28"/>
    </row>
    <row r="69" spans="1:8" ht="13.5">
      <c r="A69" s="34"/>
      <c r="D69" s="47"/>
      <c r="H69" s="28"/>
    </row>
    <row r="70" spans="1:10" ht="12.75" customHeight="1">
      <c r="A70" s="12"/>
      <c r="B70" s="13"/>
      <c r="C70" s="10"/>
      <c r="D70" s="47"/>
      <c r="H70" s="28"/>
      <c r="I70" s="14"/>
      <c r="J70" s="7"/>
    </row>
    <row r="71" spans="1:10" ht="12.75" customHeight="1">
      <c r="A71" s="12"/>
      <c r="B71" s="13"/>
      <c r="C71" s="10"/>
      <c r="D71" s="47"/>
      <c r="H71" s="28"/>
      <c r="I71" s="14"/>
      <c r="J71" s="7"/>
    </row>
    <row r="72" spans="1:8" ht="13.5">
      <c r="A72" s="3"/>
      <c r="H72" s="28"/>
    </row>
    <row r="73" spans="2:8" ht="13.5">
      <c r="B73" s="3"/>
      <c r="F73" s="24"/>
      <c r="G73" s="60"/>
      <c r="H73" s="28"/>
    </row>
    <row r="74" spans="6:7" ht="13.5">
      <c r="F74" s="24"/>
      <c r="G74" s="59"/>
    </row>
    <row r="75" spans="6:8" ht="13.5">
      <c r="F75" s="24"/>
      <c r="G75" s="58"/>
      <c r="H75" s="28"/>
    </row>
    <row r="76" spans="6:8" ht="13.5">
      <c r="F76" s="24"/>
      <c r="G76" s="58"/>
      <c r="H76" s="28"/>
    </row>
    <row r="77" spans="6:8" ht="13.5">
      <c r="F77" s="24"/>
      <c r="G77" s="60"/>
      <c r="H77" s="28"/>
    </row>
    <row r="78" spans="6:8" ht="13.5">
      <c r="F78" s="24"/>
      <c r="G78" s="61"/>
      <c r="H78" s="29"/>
    </row>
    <row r="79" spans="6:8" ht="13.5">
      <c r="F79" s="24"/>
      <c r="G79" s="58"/>
      <c r="H79" s="28"/>
    </row>
    <row r="80" spans="6:8" ht="13.5">
      <c r="F80" s="24"/>
      <c r="G80" s="58"/>
      <c r="H80" s="28"/>
    </row>
    <row r="81" spans="6:8" ht="13.5">
      <c r="F81" s="24"/>
      <c r="G81" s="59"/>
      <c r="H81" s="28"/>
    </row>
    <row r="82" spans="7:8" ht="13.5">
      <c r="G82" s="59"/>
      <c r="H82" s="28"/>
    </row>
    <row r="83" spans="6:8" ht="13.5">
      <c r="F83" s="24"/>
      <c r="G83" s="59"/>
      <c r="H83" s="28"/>
    </row>
    <row r="84" spans="6:8" ht="13.5">
      <c r="F84" s="24"/>
      <c r="G84" s="58"/>
      <c r="H84" s="28"/>
    </row>
    <row r="86" spans="6:8" ht="13.5">
      <c r="F86" s="24"/>
      <c r="G86" s="59"/>
      <c r="H86" s="28"/>
    </row>
    <row r="87" spans="1:8" ht="13.5">
      <c r="A87" s="15"/>
      <c r="F87" s="24"/>
      <c r="G87" s="61"/>
      <c r="H87" s="28"/>
    </row>
    <row r="88" spans="6:7" ht="13.5">
      <c r="F88" s="24"/>
      <c r="G88" s="58"/>
    </row>
    <row r="89" spans="6:8" ht="13.5">
      <c r="F89" s="24"/>
      <c r="G89" s="59"/>
      <c r="H89" s="28"/>
    </row>
    <row r="90" spans="6:8" ht="13.5">
      <c r="F90" s="26"/>
      <c r="G90" s="61"/>
      <c r="H90" s="28"/>
    </row>
    <row r="91" spans="6:8" ht="13.5">
      <c r="F91" s="24"/>
      <c r="G91" s="62"/>
      <c r="H91" s="28"/>
    </row>
    <row r="92" spans="6:8" ht="13.5">
      <c r="F92" s="24"/>
      <c r="G92" s="59"/>
      <c r="H92" s="28"/>
    </row>
    <row r="93" spans="6:8" ht="13.5">
      <c r="F93" s="24"/>
      <c r="G93" s="59"/>
      <c r="H93" s="30"/>
    </row>
    <row r="95" spans="6:7" ht="13.5">
      <c r="F95" s="24"/>
      <c r="G95" s="61"/>
    </row>
  </sheetData>
  <sheetProtection/>
  <printOptions gridLines="1" horizontalCentered="1"/>
  <pageMargins left="0.2" right="0.16" top="0.7900000000000001" bottom="0.5937007874015748" header="0.39000000000000007" footer="0.12000000000000001"/>
  <pageSetup horizontalDpi="600" verticalDpi="600" orientation="landscape" paperSize="9"/>
  <headerFooter alignWithMargins="0">
    <oddHeader>&amp;C&amp;"Arial,Bold"&amp;14&amp;K000000St MARTHA PARISH COUNCIL - Accounts for year ended 31 March 2016</oddHeader>
    <oddFooter>&amp;C&amp;K000000&amp;P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="150" zoomScaleNormal="150" workbookViewId="0" topLeftCell="D2">
      <selection activeCell="E21" sqref="E21"/>
    </sheetView>
  </sheetViews>
  <sheetFormatPr defaultColWidth="8.8515625" defaultRowHeight="15.75" customHeight="1"/>
  <cols>
    <col min="1" max="1" width="21.7109375" style="0" customWidth="1"/>
    <col min="2" max="2" width="31.421875" style="0" customWidth="1"/>
    <col min="3" max="3" width="7.421875" style="0" customWidth="1"/>
    <col min="4" max="4" width="23.140625" style="0" customWidth="1"/>
    <col min="5" max="5" width="32.7109375" style="0" customWidth="1"/>
    <col min="6" max="6" width="35.8515625" style="0" customWidth="1"/>
    <col min="7" max="7" width="12.421875" style="0" customWidth="1"/>
    <col min="8" max="12" width="8.8515625" style="0" customWidth="1"/>
    <col min="13" max="13" width="15.00390625" style="0" customWidth="1"/>
  </cols>
  <sheetData>
    <row r="1" spans="2:5" s="72" customFormat="1" ht="15.75" customHeight="1">
      <c r="B1" s="73">
        <v>41729</v>
      </c>
      <c r="C1" s="75" t="s">
        <v>49</v>
      </c>
      <c r="D1" s="73">
        <v>42094</v>
      </c>
      <c r="E1" s="74">
        <v>42460</v>
      </c>
    </row>
    <row r="2" spans="1:5" ht="15.75" customHeight="1">
      <c r="A2" s="36" t="s">
        <v>37</v>
      </c>
      <c r="B2">
        <v>12562</v>
      </c>
      <c r="C2">
        <v>1</v>
      </c>
      <c r="D2">
        <v>17692</v>
      </c>
      <c r="E2" s="25">
        <v>14588</v>
      </c>
    </row>
    <row r="3" spans="1:5" ht="15.75" customHeight="1">
      <c r="A3" s="36" t="s">
        <v>38</v>
      </c>
      <c r="B3">
        <v>12239</v>
      </c>
      <c r="C3">
        <v>2</v>
      </c>
      <c r="D3">
        <v>12750</v>
      </c>
      <c r="E3">
        <v>12978</v>
      </c>
    </row>
    <row r="4" spans="1:5" ht="15.75" customHeight="1">
      <c r="A4" s="36" t="s">
        <v>39</v>
      </c>
      <c r="B4">
        <v>0</v>
      </c>
      <c r="C4">
        <v>3</v>
      </c>
      <c r="D4">
        <v>15799</v>
      </c>
      <c r="E4">
        <v>2063</v>
      </c>
    </row>
    <row r="5" spans="2:5" ht="15.75" customHeight="1">
      <c r="B5" s="35">
        <f>SUM(B2:B4)</f>
        <v>24801</v>
      </c>
      <c r="C5" s="35"/>
      <c r="D5">
        <f>SUM(D2:D4)</f>
        <v>46241</v>
      </c>
      <c r="E5">
        <f>SUM(E2:E4)</f>
        <v>29629</v>
      </c>
    </row>
    <row r="7" spans="1:5" ht="15.75" customHeight="1">
      <c r="A7" s="36" t="s">
        <v>40</v>
      </c>
      <c r="B7">
        <v>3972</v>
      </c>
      <c r="C7">
        <v>4</v>
      </c>
      <c r="D7">
        <v>7986</v>
      </c>
      <c r="E7">
        <v>7616</v>
      </c>
    </row>
    <row r="8" spans="1:5" ht="15.75" customHeight="1">
      <c r="A8" s="36" t="s">
        <v>41</v>
      </c>
      <c r="B8">
        <v>3137</v>
      </c>
      <c r="C8">
        <v>6</v>
      </c>
      <c r="D8">
        <v>23667</v>
      </c>
      <c r="E8">
        <v>6155</v>
      </c>
    </row>
    <row r="9" spans="1:5" ht="15.75" customHeight="1">
      <c r="A9" s="36"/>
      <c r="B9">
        <f>SUM(B7:B8)</f>
        <v>7109</v>
      </c>
      <c r="D9">
        <f>SUM(D7:D8)</f>
        <v>31653</v>
      </c>
      <c r="E9">
        <f>SUM(E7:E8)</f>
        <v>13771</v>
      </c>
    </row>
    <row r="10" spans="1:5" ht="15.75" customHeight="1">
      <c r="A10" s="36" t="s">
        <v>42</v>
      </c>
      <c r="B10" s="35">
        <f>SUM(B5-B9)</f>
        <v>17692</v>
      </c>
      <c r="C10" s="35"/>
      <c r="D10">
        <f>SUM(D5-D9)</f>
        <v>14588</v>
      </c>
      <c r="E10">
        <f>SUM(E5-E9)</f>
        <v>15858</v>
      </c>
    </row>
    <row r="11" ht="15.75" customHeight="1">
      <c r="A11" s="36"/>
    </row>
    <row r="12" spans="1:5" ht="15.75" customHeight="1">
      <c r="A12" s="49" t="s">
        <v>48</v>
      </c>
      <c r="B12" s="35"/>
      <c r="C12" s="35"/>
      <c r="D12">
        <f>SUM(D10:D11)</f>
        <v>14588</v>
      </c>
      <c r="E12">
        <f>SUM(E10:E11)</f>
        <v>15858</v>
      </c>
    </row>
    <row r="15" spans="1:6" ht="15.75" customHeight="1">
      <c r="A15" t="s">
        <v>45</v>
      </c>
      <c r="D15" s="50">
        <v>6113.22</v>
      </c>
      <c r="E15" s="37">
        <v>6116</v>
      </c>
      <c r="F15" s="37"/>
    </row>
    <row r="16" spans="1:6" ht="15.75" customHeight="1">
      <c r="A16" t="s">
        <v>46</v>
      </c>
      <c r="D16">
        <v>8475.26</v>
      </c>
      <c r="E16" s="37">
        <v>9742</v>
      </c>
      <c r="F16" s="37"/>
    </row>
    <row r="17" spans="4:5" ht="15.75" customHeight="1">
      <c r="D17" s="38">
        <f>SUM(D15:D16)</f>
        <v>14588.48</v>
      </c>
      <c r="E17" s="38">
        <v>15858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Tait</dc:creator>
  <cp:keywords/>
  <dc:description/>
  <cp:lastModifiedBy>Anne Tait</cp:lastModifiedBy>
  <cp:lastPrinted>2016-06-03T10:43:37Z</cp:lastPrinted>
  <dcterms:created xsi:type="dcterms:W3CDTF">2006-04-14T14:28:46Z</dcterms:created>
  <dcterms:modified xsi:type="dcterms:W3CDTF">2016-06-18T09:55:46Z</dcterms:modified>
  <cp:category/>
  <cp:version/>
  <cp:contentType/>
  <cp:contentStatus/>
</cp:coreProperties>
</file>