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25320" windowHeight="13180" activeTab="0"/>
  </bookViews>
  <sheets>
    <sheet name="Year_End" sheetId="1" r:id="rId1"/>
    <sheet name="BDO Audit form" sheetId="2" r:id="rId2"/>
  </sheets>
  <definedNames/>
  <calcPr fullCalcOnLoad="1"/>
</workbook>
</file>

<file path=xl/sharedStrings.xml><?xml version="1.0" encoding="utf-8"?>
<sst xmlns="http://schemas.openxmlformats.org/spreadsheetml/2006/main" count="78" uniqueCount="71">
  <si>
    <t>Receipts</t>
  </si>
  <si>
    <t>Refund of VAT</t>
  </si>
  <si>
    <t>Payments</t>
  </si>
  <si>
    <t>Total income:</t>
  </si>
  <si>
    <t>£</t>
  </si>
  <si>
    <t>2014/15</t>
  </si>
  <si>
    <t>2013/14</t>
  </si>
  <si>
    <t>Nat West  - interest on reserve account</t>
  </si>
  <si>
    <t>Clerk's training</t>
  </si>
  <si>
    <t>Taylor's Payroll Services</t>
  </si>
  <si>
    <t>Clerking services from Shalford PC August - Dec, 2013</t>
  </si>
  <si>
    <t>Flippinimage Ltd - printing</t>
  </si>
  <si>
    <t>Came &amp; Co - insurance renewal</t>
  </si>
  <si>
    <t>Peter J. Consultants - internal auditors</t>
  </si>
  <si>
    <t>Surrey ALC - annual subscription</t>
  </si>
  <si>
    <t>Chilworth PCC - donation for Brookswood Sports Field</t>
  </si>
  <si>
    <t>Poppy Wreath</t>
  </si>
  <si>
    <t>Surrey Wildlife Trust</t>
  </si>
  <si>
    <t>Chilworth C of E School - hire for meetings</t>
  </si>
  <si>
    <t>St Thomas Church Rooms - hire for meetings</t>
  </si>
  <si>
    <t>Chilworth Village Hall - hire for meetings</t>
  </si>
  <si>
    <t>Royal Surrey County Hospital - donation to Chilworth Ward</t>
  </si>
  <si>
    <t>Surrey Hills Society</t>
  </si>
  <si>
    <t>Surrey ALC - Local Councils Forum</t>
  </si>
  <si>
    <t>Chilworth Village Hall - grant for microphone sound system</t>
  </si>
  <si>
    <t>BDO - external auditors</t>
  </si>
  <si>
    <t>Transfer into Business reserve account 12429287</t>
  </si>
  <si>
    <t>GBC Grant - War Memorial restoration</t>
  </si>
  <si>
    <t>GBC grant - fencing at War Memorial</t>
  </si>
  <si>
    <t>Transfer from Business Reserve Acc (for Chichester S-W)</t>
  </si>
  <si>
    <t>Grant English Heritage for War Memorial</t>
  </si>
  <si>
    <t>Guildford Borough Council - precept</t>
  </si>
  <si>
    <t>H. Wakeford - repair to steps</t>
  </si>
  <si>
    <t>Transfer to Business reserve account 12429287</t>
  </si>
  <si>
    <t>Pete Western - website restoration</t>
  </si>
  <si>
    <t>SSALC - for Chairman's non-attendance at Networking training day</t>
  </si>
  <si>
    <t>Getmapping PLC</t>
  </si>
  <si>
    <t>SSALC - Surrey Local Councils update</t>
  </si>
  <si>
    <t>Julian Bramble - materials for bus shelter</t>
  </si>
  <si>
    <t>Website design, training and domain register</t>
  </si>
  <si>
    <t>H. Wakeford - disposal of tree</t>
  </si>
  <si>
    <t>H. Wakeford - maintenance to W_Memorial April '13 - March '14</t>
  </si>
  <si>
    <t>Chichester Stoneworks Ltd Invoice No: 201</t>
  </si>
  <si>
    <t>Straight Line Fencing - W_Memorial</t>
  </si>
  <si>
    <t xml:space="preserve">Clerk's net salary </t>
  </si>
  <si>
    <t>HMRC - PAYE and NIC for Clerk</t>
  </si>
  <si>
    <t>Clerk's IT expenses</t>
  </si>
  <si>
    <t>Clerk's postage expenses</t>
  </si>
  <si>
    <t>Clerk's photocopying expenses</t>
  </si>
  <si>
    <t>Total Payments:</t>
  </si>
  <si>
    <t>Society of Local Council Clerks - annual subscription</t>
  </si>
  <si>
    <t>Mrs. M. Bunting - refreshments for Annual Parish Meeting</t>
  </si>
  <si>
    <t>Future Computer Solutions - Clerk's IT support</t>
  </si>
  <si>
    <t>Chilworth Community Association - grant</t>
  </si>
  <si>
    <t>St. Thomas Newsletter - PC advertising</t>
  </si>
  <si>
    <t>Balances b/fwd</t>
  </si>
  <si>
    <t>Annual Precept</t>
  </si>
  <si>
    <t>Total other receipts</t>
  </si>
  <si>
    <t>staff costs</t>
  </si>
  <si>
    <t>all other payments</t>
  </si>
  <si>
    <t xml:space="preserve">balances </t>
  </si>
  <si>
    <t>LCTSS of £39.00 included in precept above</t>
  </si>
  <si>
    <t>Surrey ALC (LCR Annual Subscription)</t>
  </si>
  <si>
    <t>NatWest Reserve Account balance as at 31/03/15 (110)</t>
  </si>
  <si>
    <t>Nat West Current Account balance as at 31/03/15 (300)</t>
  </si>
  <si>
    <t>Clerk's mileage expenses (excess)</t>
  </si>
  <si>
    <t>Total:</t>
  </si>
  <si>
    <t>Net out 2 x transfers</t>
  </si>
  <si>
    <t>box</t>
  </si>
  <si>
    <t>Notes</t>
  </si>
  <si>
    <t xml:space="preserve">(From January 2014)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</si>
</sst>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dd/mm/yy;@"/>
    <numFmt numFmtId="166" formatCode="[$-809]dd\ mmmm\ yyyy"/>
    <numFmt numFmtId="167" formatCode="#,##0.00_ ;\-#,##0.00\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43" fontId="3" fillId="0" borderId="0" xfId="42" applyFont="1" applyAlignment="1">
      <alignment/>
    </xf>
    <xf numFmtId="43" fontId="3" fillId="0" borderId="0" xfId="42" applyFont="1" applyAlignment="1">
      <alignment horizontal="right" vertical="center"/>
    </xf>
    <xf numFmtId="43" fontId="3" fillId="0" borderId="0" xfId="42" applyFont="1" applyAlignment="1">
      <alignment horizontal="right"/>
    </xf>
    <xf numFmtId="2" fontId="3" fillId="0" borderId="0" xfId="42" applyNumberFormat="1" applyFont="1" applyAlignment="1">
      <alignment/>
    </xf>
    <xf numFmtId="7" fontId="3" fillId="0" borderId="0" xfId="0" applyNumberFormat="1" applyFont="1" applyAlignment="1">
      <alignment/>
    </xf>
    <xf numFmtId="43" fontId="21" fillId="0" borderId="0" xfId="42" applyFont="1" applyAlignment="1">
      <alignment/>
    </xf>
    <xf numFmtId="4" fontId="3" fillId="0" borderId="0" xfId="0" applyNumberFormat="1" applyFont="1" applyAlignment="1">
      <alignment/>
    </xf>
    <xf numFmtId="164" fontId="21" fillId="0" borderId="10" xfId="42" applyNumberFormat="1" applyFont="1" applyBorder="1" applyAlignment="1">
      <alignment horizontal="center"/>
    </xf>
    <xf numFmtId="43" fontId="21" fillId="0" borderId="10" xfId="42" applyFont="1" applyBorder="1" applyAlignment="1">
      <alignment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4" fontId="3" fillId="0" borderId="0" xfId="0" applyNumberFormat="1" applyFont="1" applyAlignment="1">
      <alignment horizontal="right"/>
    </xf>
    <xf numFmtId="7" fontId="21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center"/>
    </xf>
    <xf numFmtId="7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43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Fill="1" applyAlignment="1">
      <alignment wrapText="1"/>
    </xf>
    <xf numFmtId="2" fontId="3" fillId="0" borderId="0" xfId="0" applyNumberFormat="1" applyFont="1" applyAlignment="1">
      <alignment horizontal="center"/>
    </xf>
    <xf numFmtId="2" fontId="0" fillId="0" borderId="0" xfId="42" applyNumberFormat="1" applyFont="1" applyAlignment="1">
      <alignment horizontal="center"/>
    </xf>
    <xf numFmtId="4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4" fontId="0" fillId="0" borderId="0" xfId="0" applyNumberFormat="1" applyFont="1" applyAlignment="1">
      <alignment/>
    </xf>
    <xf numFmtId="2" fontId="4" fillId="0" borderId="0" xfId="42" applyNumberFormat="1" applyFont="1" applyAlignment="1">
      <alignment horizontal="center" vertical="center"/>
    </xf>
    <xf numFmtId="2" fontId="3" fillId="0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/>
    </xf>
    <xf numFmtId="167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43" fontId="3" fillId="0" borderId="0" xfId="42" applyFont="1" applyBorder="1" applyAlignment="1">
      <alignment/>
    </xf>
    <xf numFmtId="43" fontId="26" fillId="0" borderId="10" xfId="42" applyFont="1" applyBorder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165" fontId="4" fillId="0" borderId="0" xfId="0" applyNumberFormat="1" applyFont="1" applyAlignment="1">
      <alignment/>
    </xf>
    <xf numFmtId="43" fontId="27" fillId="0" borderId="0" xfId="42" applyFont="1" applyAlignment="1">
      <alignment/>
    </xf>
    <xf numFmtId="43" fontId="4" fillId="0" borderId="0" xfId="0" applyNumberFormat="1" applyFont="1" applyAlignment="1">
      <alignment/>
    </xf>
    <xf numFmtId="164" fontId="25" fillId="2" borderId="0" xfId="0" applyNumberFormat="1" applyFont="1" applyFill="1" applyAlignment="1">
      <alignment horizontal="center" vertical="center"/>
    </xf>
    <xf numFmtId="164" fontId="23" fillId="2" borderId="0" xfId="0" applyNumberFormat="1" applyFont="1" applyFill="1" applyAlignment="1">
      <alignment horizontal="center"/>
    </xf>
    <xf numFmtId="164" fontId="21" fillId="2" borderId="0" xfId="0" applyNumberFormat="1" applyFont="1" applyFill="1" applyAlignment="1">
      <alignment horizontal="center"/>
    </xf>
    <xf numFmtId="43" fontId="3" fillId="2" borderId="0" xfId="42" applyFont="1" applyFill="1" applyAlignment="1">
      <alignment horizontal="right"/>
    </xf>
    <xf numFmtId="43" fontId="3" fillId="2" borderId="0" xfId="42" applyFont="1" applyFill="1" applyAlignment="1">
      <alignment horizontal="right" vertical="center"/>
    </xf>
    <xf numFmtId="43" fontId="21" fillId="2" borderId="0" xfId="42" applyFont="1" applyFill="1" applyAlignment="1">
      <alignment horizontal="right"/>
    </xf>
    <xf numFmtId="43" fontId="3" fillId="2" borderId="0" xfId="42" applyFont="1" applyFill="1" applyAlignment="1">
      <alignment/>
    </xf>
    <xf numFmtId="43" fontId="21" fillId="2" borderId="0" xfId="42" applyFont="1" applyFill="1" applyAlignment="1">
      <alignment/>
    </xf>
    <xf numFmtId="0" fontId="3" fillId="2" borderId="0" xfId="0" applyFont="1" applyFill="1" applyAlignment="1">
      <alignment/>
    </xf>
    <xf numFmtId="164" fontId="3" fillId="2" borderId="0" xfId="0" applyNumberFormat="1" applyFont="1" applyFill="1" applyAlignment="1">
      <alignment/>
    </xf>
    <xf numFmtId="0" fontId="4" fillId="0" borderId="0" xfId="0" applyFont="1" applyAlignment="1">
      <alignment/>
    </xf>
    <xf numFmtId="4" fontId="4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43" fontId="21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 topLeftCell="A1">
      <selection activeCell="H8" sqref="H8"/>
    </sheetView>
  </sheetViews>
  <sheetFormatPr defaultColWidth="9.140625" defaultRowHeight="12.75"/>
  <cols>
    <col min="1" max="1" width="11.7109375" style="8" customWidth="1"/>
    <col min="2" max="2" width="44.421875" style="2" customWidth="1"/>
    <col min="3" max="3" width="12.140625" style="1" customWidth="1"/>
    <col min="4" max="4" width="2.421875" style="58" customWidth="1"/>
    <col min="5" max="5" width="9.421875" style="10" customWidth="1"/>
    <col min="6" max="6" width="52.28125" style="2" customWidth="1"/>
    <col min="7" max="7" width="13.8515625" style="3" customWidth="1"/>
    <col min="8" max="8" width="39.00390625" style="2" customWidth="1"/>
    <col min="9" max="10" width="9.140625" style="2" customWidth="1"/>
    <col min="11" max="11" width="11.7109375" style="2" customWidth="1"/>
    <col min="12" max="16384" width="9.140625" style="2" customWidth="1"/>
  </cols>
  <sheetData>
    <row r="1" spans="1:8" ht="32.25" customHeight="1">
      <c r="A1" s="21"/>
      <c r="B1" s="24" t="s">
        <v>0</v>
      </c>
      <c r="C1" s="25"/>
      <c r="D1" s="49"/>
      <c r="E1" s="23"/>
      <c r="F1" s="24" t="s">
        <v>2</v>
      </c>
      <c r="H1" s="24" t="s">
        <v>69</v>
      </c>
    </row>
    <row r="2" spans="1:7" s="19" customFormat="1" ht="20.25" customHeight="1">
      <c r="A2" s="20" t="s">
        <v>6</v>
      </c>
      <c r="C2" s="20" t="s">
        <v>5</v>
      </c>
      <c r="D2" s="50"/>
      <c r="E2" s="20" t="s">
        <v>6</v>
      </c>
      <c r="G2" s="20" t="s">
        <v>5</v>
      </c>
    </row>
    <row r="3" spans="1:7" ht="13.5" customHeight="1">
      <c r="A3" s="22" t="s">
        <v>4</v>
      </c>
      <c r="C3" s="22" t="s">
        <v>4</v>
      </c>
      <c r="D3" s="51"/>
      <c r="E3" s="22" t="s">
        <v>4</v>
      </c>
      <c r="G3" s="22" t="s">
        <v>4</v>
      </c>
    </row>
    <row r="4" spans="1:8" ht="13.5">
      <c r="A4" s="4">
        <v>0</v>
      </c>
      <c r="B4" s="4" t="s">
        <v>1</v>
      </c>
      <c r="C4" s="28">
        <v>3931.95</v>
      </c>
      <c r="D4" s="52"/>
      <c r="E4" s="4">
        <v>3670.32</v>
      </c>
      <c r="F4" s="4" t="s">
        <v>44</v>
      </c>
      <c r="G4" s="40">
        <v>6119.87</v>
      </c>
      <c r="H4" s="39" t="s">
        <v>70</v>
      </c>
    </row>
    <row r="5" spans="1:7" ht="13.5">
      <c r="A5" s="4">
        <v>0.8</v>
      </c>
      <c r="B5" s="2" t="s">
        <v>7</v>
      </c>
      <c r="C5" s="28">
        <v>5.31</v>
      </c>
      <c r="D5" s="52"/>
      <c r="E5" s="4">
        <v>165</v>
      </c>
      <c r="F5" s="4" t="s">
        <v>8</v>
      </c>
      <c r="G5" s="41">
        <v>105</v>
      </c>
    </row>
    <row r="6" spans="1:7" ht="13.5">
      <c r="A6" s="5">
        <v>12239</v>
      </c>
      <c r="B6" s="4" t="s">
        <v>31</v>
      </c>
      <c r="C6" s="28">
        <v>12789</v>
      </c>
      <c r="D6" s="53"/>
      <c r="E6" s="4">
        <v>184</v>
      </c>
      <c r="F6" s="4" t="s">
        <v>48</v>
      </c>
      <c r="G6" s="41">
        <v>19.9</v>
      </c>
    </row>
    <row r="7" spans="1:7" ht="13.5">
      <c r="A7" s="5"/>
      <c r="B7" s="4" t="s">
        <v>61</v>
      </c>
      <c r="C7" s="5"/>
      <c r="D7" s="53"/>
      <c r="E7" s="4">
        <v>100</v>
      </c>
      <c r="F7" s="4" t="s">
        <v>47</v>
      </c>
      <c r="G7" s="41">
        <v>46.91</v>
      </c>
    </row>
    <row r="8" spans="1:7" ht="13.5">
      <c r="A8" s="5"/>
      <c r="B8" s="26" t="s">
        <v>29</v>
      </c>
      <c r="C8" s="28">
        <v>7500</v>
      </c>
      <c r="D8" s="53"/>
      <c r="E8" s="4">
        <v>228.41</v>
      </c>
      <c r="F8" s="4" t="s">
        <v>46</v>
      </c>
      <c r="G8" s="41">
        <v>156.48</v>
      </c>
    </row>
    <row r="9" spans="1:7" ht="13.5">
      <c r="A9" s="5"/>
      <c r="B9" s="27" t="s">
        <v>26</v>
      </c>
      <c r="C9" s="28">
        <v>12000</v>
      </c>
      <c r="D9" s="53"/>
      <c r="E9" s="4">
        <v>95.8</v>
      </c>
      <c r="F9" s="4" t="s">
        <v>65</v>
      </c>
      <c r="G9" s="41">
        <v>161.05</v>
      </c>
    </row>
    <row r="10" spans="1:7" ht="13.5">
      <c r="A10" s="4"/>
      <c r="B10" s="26" t="s">
        <v>27</v>
      </c>
      <c r="C10" s="28">
        <v>1700</v>
      </c>
      <c r="D10" s="53"/>
      <c r="E10" s="4">
        <v>232.6</v>
      </c>
      <c r="F10" s="4" t="s">
        <v>45</v>
      </c>
      <c r="G10" s="40">
        <v>1246.68</v>
      </c>
    </row>
    <row r="11" spans="1:7" ht="13.5">
      <c r="A11" s="4"/>
      <c r="B11" s="26" t="s">
        <v>28</v>
      </c>
      <c r="C11" s="28">
        <v>940</v>
      </c>
      <c r="D11" s="53"/>
      <c r="E11" s="4">
        <v>45</v>
      </c>
      <c r="F11" s="4" t="s">
        <v>52</v>
      </c>
      <c r="G11" s="34">
        <v>30</v>
      </c>
    </row>
    <row r="12" spans="1:7" ht="13.5">
      <c r="A12" s="4"/>
      <c r="B12" s="26" t="s">
        <v>30</v>
      </c>
      <c r="C12" s="28">
        <v>9183</v>
      </c>
      <c r="D12" s="53"/>
      <c r="E12" s="4">
        <v>100</v>
      </c>
      <c r="F12" s="4" t="s">
        <v>9</v>
      </c>
      <c r="G12" s="4">
        <v>0</v>
      </c>
    </row>
    <row r="13" spans="1:8" ht="13.5">
      <c r="A13" s="4"/>
      <c r="C13" s="28"/>
      <c r="D13" s="53"/>
      <c r="E13" s="4">
        <v>0</v>
      </c>
      <c r="F13" s="27" t="s">
        <v>50</v>
      </c>
      <c r="G13" s="3">
        <v>101</v>
      </c>
      <c r="H13" s="34"/>
    </row>
    <row r="14" spans="1:7" ht="13.5">
      <c r="A14" s="4"/>
      <c r="D14" s="52"/>
      <c r="E14" s="4">
        <v>162.88</v>
      </c>
      <c r="F14" s="4" t="s">
        <v>10</v>
      </c>
      <c r="G14" s="34">
        <v>0</v>
      </c>
    </row>
    <row r="15" spans="4:8" ht="13.5">
      <c r="D15" s="52"/>
      <c r="E15" s="4">
        <v>0</v>
      </c>
      <c r="F15" s="27" t="s">
        <v>36</v>
      </c>
      <c r="G15" s="34">
        <v>33.6</v>
      </c>
      <c r="H15" s="34"/>
    </row>
    <row r="16" spans="2:8" ht="13.5">
      <c r="B16" s="26"/>
      <c r="C16" s="28"/>
      <c r="D16" s="52"/>
      <c r="E16" s="4">
        <v>12</v>
      </c>
      <c r="F16" s="27" t="s">
        <v>37</v>
      </c>
      <c r="G16" s="34">
        <v>12</v>
      </c>
      <c r="H16" s="34"/>
    </row>
    <row r="17" spans="2:8" ht="13.5">
      <c r="B17" s="26"/>
      <c r="C17" s="28"/>
      <c r="D17" s="52"/>
      <c r="E17" s="4">
        <v>353</v>
      </c>
      <c r="F17" s="4" t="s">
        <v>11</v>
      </c>
      <c r="G17" s="34">
        <v>39</v>
      </c>
      <c r="H17" s="3"/>
    </row>
    <row r="18" spans="2:8" ht="13.5">
      <c r="B18" s="26"/>
      <c r="C18" s="28"/>
      <c r="D18" s="52"/>
      <c r="E18" s="4"/>
      <c r="F18" s="27" t="s">
        <v>35</v>
      </c>
      <c r="G18" s="34">
        <v>72</v>
      </c>
      <c r="H18" s="3"/>
    </row>
    <row r="19" spans="2:8" ht="13.5">
      <c r="B19" s="26"/>
      <c r="C19" s="28"/>
      <c r="D19" s="52"/>
      <c r="E19" s="4">
        <v>192</v>
      </c>
      <c r="F19" s="4" t="s">
        <v>25</v>
      </c>
      <c r="G19" s="3">
        <v>120</v>
      </c>
      <c r="H19" s="3"/>
    </row>
    <row r="20" spans="4:7" ht="13.5">
      <c r="D20" s="54"/>
      <c r="E20" s="4">
        <v>488.58</v>
      </c>
      <c r="F20" s="4" t="s">
        <v>12</v>
      </c>
      <c r="G20" s="34">
        <v>476.88</v>
      </c>
    </row>
    <row r="21" spans="2:7" ht="13.5">
      <c r="B21" s="26"/>
      <c r="C21" s="28"/>
      <c r="D21" s="54"/>
      <c r="E21" s="4">
        <v>221.4</v>
      </c>
      <c r="F21" s="4" t="s">
        <v>13</v>
      </c>
      <c r="G21" s="4">
        <v>0</v>
      </c>
    </row>
    <row r="22" spans="1:7" ht="13.5">
      <c r="A22" s="4"/>
      <c r="D22" s="55"/>
      <c r="E22" s="4">
        <v>209.3</v>
      </c>
      <c r="F22" s="4" t="s">
        <v>14</v>
      </c>
      <c r="G22" s="32">
        <v>210.87</v>
      </c>
    </row>
    <row r="23" spans="1:7" ht="13.5">
      <c r="A23" s="9"/>
      <c r="B23" s="26"/>
      <c r="C23" s="28"/>
      <c r="D23" s="56"/>
      <c r="E23" s="4">
        <v>748.08</v>
      </c>
      <c r="F23" s="4" t="s">
        <v>41</v>
      </c>
      <c r="G23" s="3">
        <v>600</v>
      </c>
    </row>
    <row r="24" spans="1:7" ht="13.5">
      <c r="A24" s="9"/>
      <c r="B24" s="26"/>
      <c r="C24" s="28"/>
      <c r="D24" s="56"/>
      <c r="E24" s="4">
        <v>0</v>
      </c>
      <c r="F24" s="4" t="s">
        <v>32</v>
      </c>
      <c r="G24" s="3">
        <v>350</v>
      </c>
    </row>
    <row r="25" spans="1:7" ht="13.5">
      <c r="A25" s="9"/>
      <c r="B25" s="26"/>
      <c r="C25" s="28"/>
      <c r="D25" s="56"/>
      <c r="E25" s="4">
        <v>0</v>
      </c>
      <c r="F25" s="4" t="s">
        <v>40</v>
      </c>
      <c r="G25" s="3">
        <v>108</v>
      </c>
    </row>
    <row r="26" spans="1:8" ht="13.5">
      <c r="A26" s="4"/>
      <c r="D26" s="55"/>
      <c r="E26" s="4">
        <v>200</v>
      </c>
      <c r="F26" s="4" t="s">
        <v>15</v>
      </c>
      <c r="G26" s="3">
        <v>200</v>
      </c>
      <c r="H26" s="3"/>
    </row>
    <row r="27" spans="1:8" ht="13.5">
      <c r="A27" s="4"/>
      <c r="B27" s="26"/>
      <c r="C27" s="28"/>
      <c r="D27" s="55"/>
      <c r="E27" s="4">
        <v>200</v>
      </c>
      <c r="F27" s="4" t="s">
        <v>53</v>
      </c>
      <c r="G27" s="4">
        <v>0</v>
      </c>
      <c r="H27" s="3"/>
    </row>
    <row r="28" spans="1:7" ht="13.5">
      <c r="A28" s="4"/>
      <c r="D28" s="55"/>
      <c r="E28" s="4">
        <v>25</v>
      </c>
      <c r="F28" s="4" t="s">
        <v>22</v>
      </c>
      <c r="G28" s="4">
        <v>0</v>
      </c>
    </row>
    <row r="29" spans="1:8" ht="13.5">
      <c r="A29" s="9"/>
      <c r="B29" s="26"/>
      <c r="C29" s="28"/>
      <c r="D29" s="56"/>
      <c r="E29" s="4">
        <v>20</v>
      </c>
      <c r="F29" s="4" t="s">
        <v>16</v>
      </c>
      <c r="G29" s="3">
        <v>20</v>
      </c>
      <c r="H29" s="3"/>
    </row>
    <row r="30" spans="1:7" ht="13.5">
      <c r="A30" s="4"/>
      <c r="B30" s="26"/>
      <c r="C30" s="28"/>
      <c r="D30" s="55"/>
      <c r="E30" s="4">
        <v>120</v>
      </c>
      <c r="F30" s="4" t="s">
        <v>23</v>
      </c>
      <c r="G30" s="4">
        <v>0</v>
      </c>
    </row>
    <row r="31" spans="1:8" ht="13.5">
      <c r="A31" s="4"/>
      <c r="B31" s="26"/>
      <c r="C31" s="28"/>
      <c r="D31" s="55"/>
      <c r="E31" s="4">
        <v>0</v>
      </c>
      <c r="F31" s="27" t="s">
        <v>62</v>
      </c>
      <c r="G31" s="38">
        <v>17</v>
      </c>
      <c r="H31" s="34"/>
    </row>
    <row r="32" spans="1:8" ht="13.5">
      <c r="A32" s="4"/>
      <c r="B32" s="26"/>
      <c r="C32" s="28"/>
      <c r="D32" s="55"/>
      <c r="E32" s="4">
        <v>100</v>
      </c>
      <c r="F32" s="27" t="s">
        <v>54</v>
      </c>
      <c r="G32" s="4">
        <v>0</v>
      </c>
      <c r="H32" s="34"/>
    </row>
    <row r="33" spans="1:8" ht="13.5">
      <c r="A33" s="4"/>
      <c r="B33" s="26"/>
      <c r="D33" s="55"/>
      <c r="E33" s="4">
        <v>38</v>
      </c>
      <c r="F33" s="4" t="s">
        <v>17</v>
      </c>
      <c r="G33" s="41">
        <v>38</v>
      </c>
      <c r="H33" s="3"/>
    </row>
    <row r="34" spans="1:7" ht="13.5">
      <c r="A34" s="4"/>
      <c r="B34" s="4"/>
      <c r="C34" s="4"/>
      <c r="D34" s="55"/>
      <c r="E34" s="4">
        <v>40</v>
      </c>
      <c r="F34" s="4" t="s">
        <v>19</v>
      </c>
      <c r="G34" s="41">
        <v>80</v>
      </c>
    </row>
    <row r="35" spans="1:7" ht="13.5">
      <c r="A35" s="4"/>
      <c r="B35" s="4"/>
      <c r="C35" s="4"/>
      <c r="D35" s="55"/>
      <c r="E35" s="4">
        <v>40</v>
      </c>
      <c r="F35" s="4" t="s">
        <v>18</v>
      </c>
      <c r="G35" s="41">
        <v>110</v>
      </c>
    </row>
    <row r="36" spans="1:7" ht="13.5">
      <c r="A36" s="4"/>
      <c r="B36" s="4"/>
      <c r="C36" s="4"/>
      <c r="D36" s="55"/>
      <c r="E36" s="4">
        <v>200</v>
      </c>
      <c r="F36" s="4" t="s">
        <v>24</v>
      </c>
      <c r="G36" s="6">
        <v>0</v>
      </c>
    </row>
    <row r="37" spans="1:7" ht="13.5">
      <c r="A37" s="4"/>
      <c r="B37" s="4"/>
      <c r="C37" s="4"/>
      <c r="D37" s="55"/>
      <c r="E37" s="4">
        <v>130</v>
      </c>
      <c r="F37" s="4" t="s">
        <v>20</v>
      </c>
      <c r="G37" s="41">
        <v>70</v>
      </c>
    </row>
    <row r="38" spans="1:7" ht="13.5">
      <c r="A38" s="4"/>
      <c r="B38" s="4"/>
      <c r="C38" s="4"/>
      <c r="D38" s="55"/>
      <c r="E38" s="4">
        <v>100</v>
      </c>
      <c r="F38" s="4" t="s">
        <v>21</v>
      </c>
      <c r="G38" s="6">
        <v>0</v>
      </c>
    </row>
    <row r="39" spans="1:7" ht="13.5">
      <c r="A39" s="4"/>
      <c r="B39" s="4"/>
      <c r="C39" s="4"/>
      <c r="D39" s="55"/>
      <c r="E39" s="4">
        <v>0</v>
      </c>
      <c r="F39" s="27" t="s">
        <v>33</v>
      </c>
      <c r="G39" s="32">
        <v>12000</v>
      </c>
    </row>
    <row r="40" spans="1:8" ht="13.5">
      <c r="A40" s="4"/>
      <c r="B40" s="4"/>
      <c r="C40" s="4"/>
      <c r="D40" s="55"/>
      <c r="E40" s="4">
        <v>0</v>
      </c>
      <c r="F40" s="27" t="s">
        <v>34</v>
      </c>
      <c r="G40" s="38">
        <v>100</v>
      </c>
      <c r="H40" s="34"/>
    </row>
    <row r="41" spans="1:7" ht="13.5">
      <c r="A41" s="4"/>
      <c r="B41" s="4"/>
      <c r="C41" s="4"/>
      <c r="D41" s="55"/>
      <c r="E41" s="4">
        <v>0</v>
      </c>
      <c r="F41" s="4" t="s">
        <v>39</v>
      </c>
      <c r="G41" s="41">
        <v>600</v>
      </c>
    </row>
    <row r="42" spans="1:8" ht="13.5">
      <c r="A42" s="4"/>
      <c r="B42" s="4"/>
      <c r="C42" s="4"/>
      <c r="D42" s="55"/>
      <c r="E42" s="4">
        <v>0</v>
      </c>
      <c r="F42" s="27" t="s">
        <v>51</v>
      </c>
      <c r="G42" s="38">
        <v>11</v>
      </c>
      <c r="H42" s="34"/>
    </row>
    <row r="43" spans="1:7" ht="13.5">
      <c r="A43" s="4"/>
      <c r="B43" s="4"/>
      <c r="C43" s="4"/>
      <c r="D43" s="55"/>
      <c r="E43" s="4">
        <v>0</v>
      </c>
      <c r="F43" s="27" t="s">
        <v>42</v>
      </c>
      <c r="G43" s="34">
        <v>14694</v>
      </c>
    </row>
    <row r="44" spans="1:7" ht="13.5">
      <c r="A44" s="4"/>
      <c r="D44" s="55"/>
      <c r="E44" s="4">
        <v>0</v>
      </c>
      <c r="F44" s="27" t="s">
        <v>38</v>
      </c>
      <c r="G44" s="34">
        <v>3487</v>
      </c>
    </row>
    <row r="45" spans="1:8" ht="13.5">
      <c r="A45" s="4"/>
      <c r="B45" s="4"/>
      <c r="C45" s="4"/>
      <c r="D45" s="55"/>
      <c r="E45" s="4">
        <v>0</v>
      </c>
      <c r="F45" s="27" t="s">
        <v>43</v>
      </c>
      <c r="G45" s="34">
        <v>2257.2</v>
      </c>
      <c r="H45" s="34"/>
    </row>
    <row r="46" spans="1:8" ht="13.5">
      <c r="A46" s="4"/>
      <c r="B46" s="4"/>
      <c r="C46" s="4"/>
      <c r="D46" s="55"/>
      <c r="E46" s="4"/>
      <c r="F46" s="27" t="s">
        <v>33</v>
      </c>
      <c r="G46" s="34">
        <v>7500</v>
      </c>
      <c r="H46" s="34"/>
    </row>
    <row r="47" spans="1:8" ht="13.5">
      <c r="A47" s="4"/>
      <c r="B47" s="4" t="s">
        <v>67</v>
      </c>
      <c r="C47" s="4">
        <v>19500</v>
      </c>
      <c r="D47" s="55"/>
      <c r="E47" s="4"/>
      <c r="F47" s="4" t="s">
        <v>67</v>
      </c>
      <c r="G47" s="4">
        <v>19500</v>
      </c>
      <c r="H47" s="34"/>
    </row>
    <row r="48" spans="1:7" ht="15" thickBot="1">
      <c r="A48" s="11">
        <f>SUM(A4:A47)</f>
        <v>12239.8</v>
      </c>
      <c r="B48" s="43" t="s">
        <v>3</v>
      </c>
      <c r="C48" s="9">
        <v>28549.26</v>
      </c>
      <c r="D48" s="55"/>
      <c r="E48" s="12">
        <f>SUM(E4:E45)</f>
        <v>8421.369999999999</v>
      </c>
      <c r="F48" s="43" t="s">
        <v>49</v>
      </c>
      <c r="G48" s="62">
        <v>31693.44</v>
      </c>
    </row>
    <row r="49" spans="1:6" ht="15" thickTop="1">
      <c r="A49" s="4"/>
      <c r="B49" s="4"/>
      <c r="C49" s="4"/>
      <c r="D49" s="55"/>
      <c r="E49" s="6"/>
      <c r="F49" s="4"/>
    </row>
    <row r="50" spans="1:8" ht="13.5">
      <c r="A50" s="13"/>
      <c r="C50" s="2"/>
      <c r="D50" s="57"/>
      <c r="F50" s="27"/>
      <c r="G50" s="30"/>
      <c r="H50" s="28"/>
    </row>
    <row r="51" spans="2:7" ht="13.5">
      <c r="B51" s="14"/>
      <c r="C51" s="4"/>
      <c r="D51" s="57"/>
      <c r="F51" s="27"/>
      <c r="G51" s="31"/>
    </row>
    <row r="52" spans="3:7" ht="13.5">
      <c r="C52" s="4"/>
      <c r="D52" s="57"/>
      <c r="G52" s="2"/>
    </row>
    <row r="53" spans="3:4" ht="13.5">
      <c r="C53" s="4"/>
      <c r="D53" s="57"/>
    </row>
    <row r="54" spans="1:8" ht="13.5">
      <c r="A54" s="4"/>
      <c r="D54" s="57"/>
      <c r="F54" s="27"/>
      <c r="G54" s="33"/>
      <c r="H54" s="34"/>
    </row>
    <row r="55" spans="1:8" ht="13.5">
      <c r="A55" s="4"/>
      <c r="B55" s="14"/>
      <c r="D55" s="57"/>
      <c r="F55" s="27"/>
      <c r="G55" s="33"/>
      <c r="H55" s="34"/>
    </row>
    <row r="56" spans="1:8" ht="13.5">
      <c r="A56" s="42"/>
      <c r="D56" s="57"/>
      <c r="G56" s="2"/>
      <c r="H56" s="34"/>
    </row>
    <row r="57" spans="1:10" ht="12.75" customHeight="1">
      <c r="A57" s="15"/>
      <c r="B57" s="16"/>
      <c r="C57" s="10"/>
      <c r="D57" s="57"/>
      <c r="G57" s="2"/>
      <c r="H57" s="34"/>
      <c r="I57" s="17"/>
      <c r="J57" s="7"/>
    </row>
    <row r="58" spans="1:10" ht="12.75" customHeight="1">
      <c r="A58" s="15"/>
      <c r="B58" s="16"/>
      <c r="C58" s="10"/>
      <c r="D58" s="57"/>
      <c r="G58" s="2"/>
      <c r="H58" s="34"/>
      <c r="I58" s="17"/>
      <c r="J58" s="7"/>
    </row>
    <row r="59" spans="1:8" ht="13.5">
      <c r="A59" s="3"/>
      <c r="H59" s="34"/>
    </row>
    <row r="60" spans="2:8" ht="13.5">
      <c r="B60" s="3"/>
      <c r="F60" s="27"/>
      <c r="G60" s="35"/>
      <c r="H60" s="34"/>
    </row>
    <row r="61" spans="6:7" ht="13.5">
      <c r="F61" s="27"/>
      <c r="G61" s="33"/>
    </row>
    <row r="62" spans="6:8" ht="13.5">
      <c r="F62" s="27"/>
      <c r="G62" s="30"/>
      <c r="H62" s="34"/>
    </row>
    <row r="63" spans="6:8" ht="13.5">
      <c r="F63" s="27"/>
      <c r="G63" s="30"/>
      <c r="H63" s="34"/>
    </row>
    <row r="64" spans="6:8" ht="13.5">
      <c r="F64" s="27"/>
      <c r="G64" s="35"/>
      <c r="H64" s="34"/>
    </row>
    <row r="65" spans="6:8" ht="13.5">
      <c r="F65" s="27"/>
      <c r="G65" s="31"/>
      <c r="H65" s="36"/>
    </row>
    <row r="66" spans="6:8" ht="13.5">
      <c r="F66" s="27"/>
      <c r="G66" s="30"/>
      <c r="H66" s="34"/>
    </row>
    <row r="67" spans="6:8" ht="13.5">
      <c r="F67" s="27"/>
      <c r="G67" s="30"/>
      <c r="H67" s="34"/>
    </row>
    <row r="68" spans="6:8" ht="13.5">
      <c r="F68" s="27"/>
      <c r="G68" s="33"/>
      <c r="H68" s="34"/>
    </row>
    <row r="69" spans="7:8" ht="13.5">
      <c r="G69" s="33"/>
      <c r="H69" s="34"/>
    </row>
    <row r="70" spans="6:8" ht="13.5">
      <c r="F70" s="27"/>
      <c r="G70" s="33"/>
      <c r="H70" s="34"/>
    </row>
    <row r="71" spans="6:8" ht="13.5">
      <c r="F71" s="27"/>
      <c r="G71" s="30"/>
      <c r="H71" s="34"/>
    </row>
    <row r="72" ht="13.5">
      <c r="G72" s="2"/>
    </row>
    <row r="73" spans="6:8" ht="13.5">
      <c r="F73" s="27"/>
      <c r="G73" s="33"/>
      <c r="H73" s="34"/>
    </row>
    <row r="74" spans="1:8" ht="13.5">
      <c r="A74" s="18"/>
      <c r="F74" s="27"/>
      <c r="G74" s="31"/>
      <c r="H74" s="34"/>
    </row>
    <row r="75" spans="6:7" ht="13.5">
      <c r="F75" s="27"/>
      <c r="G75" s="30"/>
    </row>
    <row r="76" spans="6:8" ht="13.5">
      <c r="F76" s="27"/>
      <c r="G76" s="33"/>
      <c r="H76" s="34"/>
    </row>
    <row r="77" spans="6:8" ht="13.5">
      <c r="F77" s="29"/>
      <c r="G77" s="31"/>
      <c r="H77" s="34"/>
    </row>
    <row r="78" spans="6:8" ht="13.5">
      <c r="F78" s="27"/>
      <c r="G78" s="37"/>
      <c r="H78" s="34"/>
    </row>
    <row r="79" spans="6:8" ht="13.5">
      <c r="F79" s="27"/>
      <c r="G79" s="33"/>
      <c r="H79" s="34"/>
    </row>
    <row r="80" spans="6:8" ht="13.5">
      <c r="F80" s="27"/>
      <c r="G80" s="33"/>
      <c r="H80" s="38"/>
    </row>
    <row r="81" ht="13.5">
      <c r="G81" s="2"/>
    </row>
    <row r="82" spans="6:7" ht="13.5">
      <c r="F82" s="27"/>
      <c r="G82" s="31"/>
    </row>
    <row r="83" ht="13.5">
      <c r="G83" s="2"/>
    </row>
  </sheetData>
  <sheetProtection/>
  <printOptions gridLines="1"/>
  <pageMargins left="0.2" right="0.16" top="0.39000000000000007" bottom="0.2" header="0.12000000000000001" footer="0.12000000000000001"/>
  <pageSetup horizontalDpi="600" verticalDpi="600" orientation="landscape" paperSize="9"/>
  <headerFooter alignWithMargins="0">
    <oddHeader>&amp;C&amp;"Arial,Bold"&amp;14St MARTHA PARISH COUNCIL - Accounts for year ended 31 March 2015</oddHeader>
    <oddFooter>&amp;C1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25" sqref="C25"/>
    </sheetView>
  </sheetViews>
  <sheetFormatPr defaultColWidth="8.8515625" defaultRowHeight="15.75" customHeight="1"/>
  <cols>
    <col min="1" max="1" width="21.7109375" style="0" customWidth="1"/>
    <col min="2" max="2" width="31.421875" style="0" customWidth="1"/>
    <col min="3" max="3" width="7.421875" style="0" customWidth="1"/>
    <col min="4" max="4" width="23.140625" style="0" customWidth="1"/>
    <col min="5" max="5" width="32.7109375" style="0" customWidth="1"/>
    <col min="6" max="6" width="35.8515625" style="0" customWidth="1"/>
    <col min="7" max="7" width="12.421875" style="0" customWidth="1"/>
    <col min="8" max="12" width="8.8515625" style="0" customWidth="1"/>
    <col min="13" max="13" width="15.00390625" style="0" customWidth="1"/>
  </cols>
  <sheetData>
    <row r="1" spans="2:4" ht="15.75" customHeight="1">
      <c r="B1" s="46">
        <v>41729</v>
      </c>
      <c r="C1" s="46" t="s">
        <v>68</v>
      </c>
      <c r="D1" s="46">
        <v>42094</v>
      </c>
    </row>
    <row r="2" spans="1:4" ht="15.75" customHeight="1">
      <c r="A2" s="45" t="s">
        <v>55</v>
      </c>
      <c r="B2">
        <v>12562</v>
      </c>
      <c r="C2">
        <v>1</v>
      </c>
      <c r="D2" s="28">
        <v>17692</v>
      </c>
    </row>
    <row r="3" spans="1:4" ht="15.75" customHeight="1">
      <c r="A3" s="45" t="s">
        <v>56</v>
      </c>
      <c r="B3">
        <v>12239</v>
      </c>
      <c r="C3">
        <v>2</v>
      </c>
      <c r="D3" s="28">
        <v>12750</v>
      </c>
    </row>
    <row r="4" spans="1:4" ht="15.75" customHeight="1">
      <c r="A4" s="45" t="s">
        <v>57</v>
      </c>
      <c r="B4">
        <v>0</v>
      </c>
      <c r="C4">
        <v>3</v>
      </c>
      <c r="D4" s="28">
        <v>15799</v>
      </c>
    </row>
    <row r="5" spans="2:4" ht="15.75" customHeight="1">
      <c r="B5" s="44">
        <f>SUM(B2:B4)</f>
        <v>24801</v>
      </c>
      <c r="C5" s="44"/>
      <c r="D5" s="28">
        <f>SUM(D2:D4)</f>
        <v>46241</v>
      </c>
    </row>
    <row r="6" ht="15.75" customHeight="1">
      <c r="D6" s="45"/>
    </row>
    <row r="7" spans="1:4" ht="15.75" customHeight="1">
      <c r="A7" s="45" t="s">
        <v>58</v>
      </c>
      <c r="B7">
        <v>3972</v>
      </c>
      <c r="C7">
        <v>4</v>
      </c>
      <c r="D7" s="28">
        <v>7986</v>
      </c>
    </row>
    <row r="8" spans="1:4" ht="15.75" customHeight="1">
      <c r="A8" s="45" t="s">
        <v>59</v>
      </c>
      <c r="B8">
        <v>3137</v>
      </c>
      <c r="C8">
        <v>6</v>
      </c>
      <c r="D8" s="28">
        <v>23667</v>
      </c>
    </row>
    <row r="9" spans="1:4" ht="15.75" customHeight="1">
      <c r="A9" s="45"/>
      <c r="B9">
        <f>SUM(B7:B8)</f>
        <v>7109</v>
      </c>
      <c r="D9" s="28">
        <f>SUM(D7:D8)</f>
        <v>31653</v>
      </c>
    </row>
    <row r="10" spans="1:4" ht="15.75" customHeight="1">
      <c r="A10" s="45" t="s">
        <v>60</v>
      </c>
      <c r="B10" s="44">
        <f>SUM(B5-B9)</f>
        <v>17692</v>
      </c>
      <c r="C10" s="44"/>
      <c r="D10" s="28">
        <f>SUM(D5-D9)</f>
        <v>14588</v>
      </c>
    </row>
    <row r="11" spans="1:5" ht="15.75" customHeight="1">
      <c r="A11" s="45"/>
      <c r="D11" s="28"/>
      <c r="E11" s="45"/>
    </row>
    <row r="12" spans="1:4" ht="15.75" customHeight="1" thickBot="1">
      <c r="A12" s="59" t="s">
        <v>66</v>
      </c>
      <c r="B12" s="44"/>
      <c r="C12" s="44"/>
      <c r="D12" s="60">
        <f>SUM(D10:D11)</f>
        <v>14588</v>
      </c>
    </row>
    <row r="15" spans="1:6" ht="15.75" customHeight="1">
      <c r="A15" t="s">
        <v>63</v>
      </c>
      <c r="D15" s="61">
        <v>6113.22</v>
      </c>
      <c r="E15" s="47"/>
      <c r="F15" s="47"/>
    </row>
    <row r="16" spans="1:6" ht="15.75" customHeight="1">
      <c r="A16" t="s">
        <v>64</v>
      </c>
      <c r="D16">
        <v>8475.26</v>
      </c>
      <c r="E16" s="47"/>
      <c r="F16" s="47"/>
    </row>
    <row r="17" spans="4:5" ht="15.75" customHeight="1">
      <c r="D17" s="48">
        <f>SUM(D15:D16)</f>
        <v>14588.48</v>
      </c>
      <c r="E17" s="4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Tait</dc:creator>
  <cp:keywords/>
  <dc:description/>
  <cp:lastModifiedBy>Anne Tait</cp:lastModifiedBy>
  <cp:lastPrinted>2015-05-19T14:20:12Z</cp:lastPrinted>
  <dcterms:created xsi:type="dcterms:W3CDTF">2006-04-14T14:28:46Z</dcterms:created>
  <dcterms:modified xsi:type="dcterms:W3CDTF">2015-07-18T07:56:56Z</dcterms:modified>
  <cp:category/>
  <cp:version/>
  <cp:contentType/>
  <cp:contentStatus/>
</cp:coreProperties>
</file>