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5660" activeTab="0"/>
  </bookViews>
  <sheets>
    <sheet name="NEW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<sst xmlns="http://schemas.openxmlformats.org/spreadsheetml/2006/main" count="22" uniqueCount="21">
  <si>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Add</t>
  </si>
  <si>
    <t>Signed:</t>
  </si>
  <si>
    <t>Clerk/Responsible Financial Officer</t>
  </si>
  <si>
    <t>Date:</t>
  </si>
  <si>
    <t>£</t>
  </si>
  <si>
    <t>Total:</t>
  </si>
  <si>
    <t>Total</t>
  </si>
  <si>
    <t>Less</t>
  </si>
  <si>
    <t xml:space="preserve"> </t>
  </si>
  <si>
    <t>NatWest Reserve Account balance as at 01/04/2022</t>
  </si>
  <si>
    <t>NatWest Current Account balance as at 01/04/2022</t>
  </si>
  <si>
    <t>Unity Trust Bank Account balance as at 01/04/2022</t>
  </si>
  <si>
    <t xml:space="preserve">Nat West receipts to date (28/02/23) </t>
  </si>
  <si>
    <t>Bank Reconciliation for the period ended 31/03/2023</t>
  </si>
  <si>
    <t xml:space="preserve">Unity payments to date (31/03/23) </t>
  </si>
  <si>
    <t>Unity Trust Bank Account balance as at 31/03/2023 (Statement 044)</t>
  </si>
  <si>
    <t>NatWest Reserve Account balance as at 31/03/2023 (Sheet 205)</t>
  </si>
  <si>
    <t>Nat West Current Account balance as at 31/03/2023 (Sheet 395)</t>
  </si>
  <si>
    <t xml:space="preserve">Nat West payments to date (31/03/23) </t>
  </si>
  <si>
    <t>Chq 1457</t>
  </si>
  <si>
    <t xml:space="preserve">Unity receipts (transfer from Nat West account)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</si>
</sst>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d/mm/yy;@"/>
    <numFmt numFmtId="167" formatCode="[$-F800]dddd\,\ mmmm\ dd\,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Ink Free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Ink Free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0" borderId="0" xfId="0" applyFont="1" applyAlignment="1">
      <alignment/>
    </xf>
    <xf numFmtId="43" fontId="35" fillId="0" borderId="0" xfId="42" applyFont="1" applyAlignment="1">
      <alignment/>
    </xf>
    <xf numFmtId="43" fontId="35" fillId="0" borderId="0" xfId="42" applyFont="1" applyAlignment="1">
      <alignment horizontal="center"/>
    </xf>
    <xf numFmtId="0" fontId="0" fillId="0" borderId="0" xfId="42" applyNumberFormat="1" applyAlignment="1">
      <alignment/>
    </xf>
    <xf numFmtId="43" fontId="0" fillId="0" borderId="0" xfId="42" applyAlignment="1">
      <alignment/>
    </xf>
    <xf numFmtId="43" fontId="35" fillId="0" borderId="10" xfId="42" applyFont="1" applyBorder="1" applyAlignment="1">
      <alignment/>
    </xf>
    <xf numFmtId="0" fontId="0" fillId="0" borderId="0" xfId="0" applyAlignment="1">
      <alignment wrapText="1"/>
    </xf>
    <xf numFmtId="43" fontId="0" fillId="0" borderId="0" xfId="42" applyAlignment="1">
      <alignment/>
    </xf>
    <xf numFmtId="167" fontId="0" fillId="0" borderId="0" xfId="0" applyNumberFormat="1" applyAlignment="1">
      <alignment horizontal="left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4">
      <selection activeCell="J8" sqref="J8:J9"/>
    </sheetView>
  </sheetViews>
  <sheetFormatPr defaultColWidth="8.8515625" defaultRowHeight="15.75" customHeight="1"/>
  <cols>
    <col min="1" max="1" width="8.8515625" style="0" customWidth="1"/>
    <col min="2" max="2" width="18.00390625" style="0" bestFit="1" customWidth="1"/>
    <col min="3" max="3" width="8.8515625" style="0" customWidth="1"/>
    <col min="4" max="4" width="10.421875" style="0" customWidth="1"/>
    <col min="5" max="5" width="15.00390625" style="5" customWidth="1"/>
    <col min="6" max="6" width="17.00390625" style="5" customWidth="1"/>
    <col min="7" max="7" width="11.57421875" style="0" customWidth="1"/>
    <col min="8" max="8" width="11.7109375" style="0" customWidth="1"/>
    <col min="9" max="9" width="8.8515625" style="0" customWidth="1"/>
    <col min="10" max="10" width="16.57421875" style="0" customWidth="1"/>
    <col min="11" max="13" width="8.8515625" style="0" customWidth="1"/>
    <col min="14" max="14" width="14.140625" style="0" customWidth="1"/>
  </cols>
  <sheetData>
    <row r="1" spans="2:5" ht="15.75" customHeight="1">
      <c r="B1" s="1"/>
      <c r="C1" s="1"/>
      <c r="D1" s="1"/>
      <c r="E1" s="2"/>
    </row>
    <row r="2" spans="1:5" ht="15.75" customHeight="1">
      <c r="A2" s="1" t="s">
        <v>13</v>
      </c>
      <c r="B2" s="1"/>
      <c r="C2" s="1"/>
      <c r="D2" s="1"/>
      <c r="E2" s="2"/>
    </row>
    <row r="3" spans="1:6" ht="15.75" customHeight="1">
      <c r="A3" s="1"/>
      <c r="B3" s="1"/>
      <c r="C3" s="1"/>
      <c r="D3" s="1"/>
      <c r="E3" s="2"/>
      <c r="F3" s="3" t="s">
        <v>4</v>
      </c>
    </row>
    <row r="4" spans="1:8" ht="15.75" customHeight="1">
      <c r="A4" t="s">
        <v>9</v>
      </c>
      <c r="E4" s="8"/>
      <c r="F4" s="8">
        <v>16161.8</v>
      </c>
      <c r="H4" s="8"/>
    </row>
    <row r="5" spans="1:8" ht="15.75" customHeight="1">
      <c r="A5" t="s">
        <v>10</v>
      </c>
      <c r="E5" s="8"/>
      <c r="F5" s="8">
        <v>17848.22</v>
      </c>
      <c r="H5" s="8"/>
    </row>
    <row r="6" spans="1:8" s="12" customFormat="1" ht="15.75" customHeight="1">
      <c r="A6" s="13" t="s">
        <v>11</v>
      </c>
      <c r="B6" s="13"/>
      <c r="C6" s="13"/>
      <c r="D6" s="13"/>
      <c r="E6" s="8"/>
      <c r="F6" s="8">
        <v>4932.53</v>
      </c>
      <c r="H6" s="8"/>
    </row>
    <row r="7" spans="5:6" ht="15.75" customHeight="1">
      <c r="E7" s="1" t="s">
        <v>5</v>
      </c>
      <c r="F7" s="2">
        <f>SUM(F4+F5+F6)</f>
        <v>38942.55</v>
      </c>
    </row>
    <row r="8" ht="15.75" customHeight="1">
      <c r="E8" s="4"/>
    </row>
    <row r="9" ht="15.75" customHeight="1">
      <c r="A9" s="1" t="s">
        <v>0</v>
      </c>
    </row>
    <row r="10" spans="1:6" ht="15.75" customHeight="1">
      <c r="A10" t="s">
        <v>12</v>
      </c>
      <c r="F10" s="5">
        <v>15891.25</v>
      </c>
    </row>
    <row r="11" spans="1:10" s="11" customFormat="1" ht="15.75" customHeight="1">
      <c r="A11" s="14" t="s">
        <v>20</v>
      </c>
      <c r="B11" s="14"/>
      <c r="C11" s="14"/>
      <c r="D11" s="14"/>
      <c r="E11" s="8"/>
      <c r="F11" s="8">
        <v>12000</v>
      </c>
      <c r="J11" s="11" t="s">
        <v>8</v>
      </c>
    </row>
    <row r="12" spans="1:6" ht="15.75" customHeight="1">
      <c r="A12" s="15" t="s">
        <v>19</v>
      </c>
      <c r="B12" s="15"/>
      <c r="C12" s="15"/>
      <c r="D12" s="15"/>
      <c r="E12" s="8"/>
      <c r="F12" s="8">
        <v>20</v>
      </c>
    </row>
    <row r="13" ht="15.75" customHeight="1">
      <c r="A13" s="1" t="s">
        <v>7</v>
      </c>
    </row>
    <row r="14" spans="1:6" ht="15.75" customHeight="1">
      <c r="A14" t="s">
        <v>18</v>
      </c>
      <c r="F14" s="5">
        <v>12745.49</v>
      </c>
    </row>
    <row r="15" spans="1:6" ht="20.25" customHeight="1">
      <c r="A15" s="14" t="s">
        <v>14</v>
      </c>
      <c r="B15" s="15"/>
      <c r="C15" s="15"/>
      <c r="D15" s="15"/>
      <c r="E15" s="8"/>
      <c r="F15" s="8">
        <v>12793.87</v>
      </c>
    </row>
    <row r="16" spans="5:10" ht="15.75" customHeight="1" thickBot="1">
      <c r="E16" s="2" t="s">
        <v>6</v>
      </c>
      <c r="F16" s="6">
        <f>SUM(F7+F10+F11+F12-F14-F15)</f>
        <v>41314.44</v>
      </c>
      <c r="J16" s="1"/>
    </row>
    <row r="18" spans="1:10" ht="15.75" customHeight="1">
      <c r="A18" t="s">
        <v>16</v>
      </c>
      <c r="F18" s="5">
        <v>16232.88</v>
      </c>
      <c r="J18" s="1"/>
    </row>
    <row r="19" spans="1:6" ht="15.75" customHeight="1">
      <c r="A19" t="s">
        <v>17</v>
      </c>
      <c r="F19" s="5">
        <v>20922.9</v>
      </c>
    </row>
    <row r="20" spans="1:6" ht="15.75" customHeight="1">
      <c r="A20" t="s">
        <v>15</v>
      </c>
      <c r="E20" s="8"/>
      <c r="F20" s="8">
        <v>4158.66</v>
      </c>
    </row>
    <row r="21" spans="2:6" ht="15.75" customHeight="1" thickBot="1">
      <c r="B21" s="1"/>
      <c r="C21" s="1"/>
      <c r="D21" s="7"/>
      <c r="E21" s="1" t="s">
        <v>6</v>
      </c>
      <c r="F21" s="6">
        <f>SUM(F18+F19+F20)</f>
        <v>41314.44</v>
      </c>
    </row>
    <row r="22" spans="1:6" ht="15.75" customHeight="1">
      <c r="A22" s="7"/>
      <c r="B22" s="7"/>
      <c r="C22" s="7"/>
      <c r="E22" s="2"/>
      <c r="F22" s="2"/>
    </row>
    <row r="24" spans="1:2" ht="15.75" customHeight="1">
      <c r="A24" t="s">
        <v>1</v>
      </c>
      <c r="B24" s="10"/>
    </row>
    <row r="25" ht="15.75" customHeight="1">
      <c r="A25" t="s">
        <v>2</v>
      </c>
    </row>
    <row r="26" spans="1:2" ht="15.75" customHeight="1">
      <c r="A26" t="s">
        <v>3</v>
      </c>
      <c r="B26" s="9">
        <v>45034</v>
      </c>
    </row>
    <row r="30" ht="15.75" customHeight="1">
      <c r="B30" s="9"/>
    </row>
  </sheetData>
  <sheetProtection/>
  <mergeCells count="3">
    <mergeCell ref="A15:D15"/>
    <mergeCell ref="A11:D11"/>
    <mergeCell ref="A12:D12"/>
  </mergeCells>
  <printOptions gridLines="1"/>
  <pageMargins left="1.1023622047244095" right="1.1023622047244095" top="0.7480314960629921" bottom="0.7480314960629921" header="0.31496062992125984" footer="0.31496062992125984"/>
  <pageSetup horizontalDpi="300" verticalDpi="300" orientation="portrait" r:id="rId1"/>
  <headerFooter>
    <oddHeader>&amp;C&amp;"-,Bold"&amp;14St Martha Parish Council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 Vale PC</dc:creator>
  <cp:keywords/>
  <dc:description/>
  <cp:lastModifiedBy>Information Parish Council</cp:lastModifiedBy>
  <cp:lastPrinted>2023-04-08T16:29:57Z</cp:lastPrinted>
  <dcterms:created xsi:type="dcterms:W3CDTF">2009-04-13T10:56:51Z</dcterms:created>
  <dcterms:modified xsi:type="dcterms:W3CDTF">2023-04-14T09:12:48Z</dcterms:modified>
  <cp:category/>
  <cp:version/>
  <cp:contentType/>
  <cp:contentStatus/>
</cp:coreProperties>
</file>