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5660" activeTab="0"/>
  </bookViews>
  <sheets>
    <sheet name="NEW" sheetId="1" r:id="rId1"/>
    <sheet name="bank statements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<sst xmlns="http://schemas.openxmlformats.org/spreadsheetml/2006/main" count="21" uniqueCount="18">
  <si>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Add</t>
  </si>
  <si>
    <t>Signed:</t>
  </si>
  <si>
    <t>Clerk/Responsible Financial Officer</t>
  </si>
  <si>
    <t>Date:</t>
  </si>
  <si>
    <t>Receipts during the year</t>
  </si>
  <si>
    <t>Payments during the year</t>
  </si>
  <si>
    <t>£</t>
  </si>
  <si>
    <t>Total:</t>
  </si>
  <si>
    <t>Total</t>
  </si>
  <si>
    <t>Payments</t>
  </si>
  <si>
    <t>Less</t>
  </si>
  <si>
    <t>Councillor Lunnon</t>
  </si>
  <si>
    <t>NatWest Reserve Account balance as at 01/04/18 (146)</t>
  </si>
  <si>
    <t>Nat West Current Account balance as at 01/04/18 (336)</t>
  </si>
  <si>
    <t>Less unpresented cheque 1306</t>
  </si>
  <si>
    <t>Bank Reconciliation for the period ended 31/03/19</t>
  </si>
  <si>
    <t>Nat West Current Account balance as at 31/03/19 (Sheet 347)</t>
  </si>
  <si>
    <t>NatWest Reserve Account balance as at 31/03/19 (Sheet 157)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</si>
</sst>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43" fontId="36" fillId="0" borderId="0" xfId="42" applyFont="1" applyAlignment="1">
      <alignment/>
    </xf>
    <xf numFmtId="43" fontId="36" fillId="0" borderId="0" xfId="42" applyFont="1" applyAlignment="1">
      <alignment horizontal="center"/>
    </xf>
    <xf numFmtId="0" fontId="0" fillId="0" borderId="0" xfId="42" applyNumberFormat="1" applyAlignment="1">
      <alignment/>
    </xf>
    <xf numFmtId="43" fontId="0" fillId="0" borderId="0" xfId="42" applyAlignment="1">
      <alignment/>
    </xf>
    <xf numFmtId="43" fontId="36" fillId="0" borderId="10" xfId="42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43" fontId="0" fillId="0" borderId="0" xfId="42" applyAlignment="1">
      <alignment/>
    </xf>
    <xf numFmtId="43" fontId="38" fillId="0" borderId="0" xfId="42" applyFont="1" applyAlignment="1">
      <alignment horizontal="center"/>
    </xf>
    <xf numFmtId="43" fontId="0" fillId="0" borderId="0" xfId="0" applyNumberFormat="1" applyAlignment="1">
      <alignment/>
    </xf>
    <xf numFmtId="164" fontId="21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3">
      <selection activeCell="H11" sqref="H11"/>
    </sheetView>
  </sheetViews>
  <sheetFormatPr defaultColWidth="8.8515625" defaultRowHeight="15.75" customHeight="1"/>
  <cols>
    <col min="1" max="1" width="8.8515625" style="0" customWidth="1"/>
    <col min="2" max="2" width="10.7109375" style="0" bestFit="1" customWidth="1"/>
    <col min="3" max="4" width="8.8515625" style="0" customWidth="1"/>
    <col min="5" max="5" width="17.28125" style="5" customWidth="1"/>
    <col min="6" max="6" width="17.00390625" style="5" customWidth="1"/>
    <col min="7" max="7" width="11.57421875" style="0" customWidth="1"/>
    <col min="8" max="8" width="11.7109375" style="0" customWidth="1"/>
    <col min="9" max="13" width="8.8515625" style="0" customWidth="1"/>
    <col min="14" max="14" width="14.140625" style="0" customWidth="1"/>
  </cols>
  <sheetData>
    <row r="1" spans="2:5" ht="15.75" customHeight="1">
      <c r="B1" s="1"/>
      <c r="C1" s="1"/>
      <c r="D1" s="1"/>
      <c r="E1" s="2"/>
    </row>
    <row r="2" spans="1:5" ht="15.75" customHeight="1">
      <c r="A2" s="1" t="s">
        <v>15</v>
      </c>
      <c r="B2" s="1"/>
      <c r="C2" s="1"/>
      <c r="D2" s="1"/>
      <c r="E2" s="2"/>
    </row>
    <row r="3" spans="1:6" ht="15.75" customHeight="1">
      <c r="A3" s="1"/>
      <c r="B3" s="1"/>
      <c r="C3" s="1"/>
      <c r="D3" s="1"/>
      <c r="E3" s="2"/>
      <c r="F3" s="3" t="s">
        <v>6</v>
      </c>
    </row>
    <row r="5" spans="1:8" ht="15.75" customHeight="1">
      <c r="A5" t="s">
        <v>12</v>
      </c>
      <c r="F5" s="5">
        <v>6119.93</v>
      </c>
      <c r="H5" s="9"/>
    </row>
    <row r="6" spans="1:8" ht="15.75" customHeight="1">
      <c r="A6" t="s">
        <v>13</v>
      </c>
      <c r="F6" s="5">
        <v>17368.32</v>
      </c>
      <c r="H6" s="9"/>
    </row>
    <row r="7" spans="1:6" ht="15.75" customHeight="1">
      <c r="A7" t="s">
        <v>14</v>
      </c>
      <c r="E7" s="9"/>
      <c r="F7" s="9">
        <v>42</v>
      </c>
    </row>
    <row r="8" spans="5:17" ht="15.75" customHeight="1">
      <c r="E8" s="1" t="s">
        <v>7</v>
      </c>
      <c r="F8" s="2">
        <f>SUM(F5+F6-F7)</f>
        <v>23446.25</v>
      </c>
      <c r="H8" s="11"/>
      <c r="P8" s="5"/>
      <c r="Q8" s="5"/>
    </row>
    <row r="9" ht="15.75" customHeight="1">
      <c r="E9" s="4"/>
    </row>
    <row r="10" ht="15.75" customHeight="1">
      <c r="A10" s="1" t="s">
        <v>0</v>
      </c>
    </row>
    <row r="11" spans="1:6" ht="15.75" customHeight="1">
      <c r="A11" t="s">
        <v>4</v>
      </c>
      <c r="F11" s="5">
        <v>15173.6</v>
      </c>
    </row>
    <row r="13" ht="15.75" customHeight="1">
      <c r="A13" s="1" t="s">
        <v>10</v>
      </c>
    </row>
    <row r="14" spans="1:6" ht="15.75" customHeight="1">
      <c r="A14" t="s">
        <v>5</v>
      </c>
      <c r="F14" s="12">
        <v>11869.54</v>
      </c>
    </row>
    <row r="15" spans="5:6" ht="15.75" customHeight="1">
      <c r="E15" s="9"/>
      <c r="F15" s="9"/>
    </row>
    <row r="16" spans="5:6" ht="15.75" customHeight="1" thickBot="1">
      <c r="E16" s="2" t="s">
        <v>8</v>
      </c>
      <c r="F16" s="6">
        <f>SUM(F8+F11-F14)</f>
        <v>26750.309999999998</v>
      </c>
    </row>
    <row r="18" spans="1:6" ht="15.75" customHeight="1">
      <c r="A18" t="s">
        <v>17</v>
      </c>
      <c r="F18" s="5">
        <v>6127.49</v>
      </c>
    </row>
    <row r="19" spans="1:6" ht="15.75" customHeight="1">
      <c r="A19" t="s">
        <v>16</v>
      </c>
      <c r="F19" s="5">
        <v>20622.82</v>
      </c>
    </row>
    <row r="20" spans="5:6" ht="15.75" customHeight="1">
      <c r="E20" s="9"/>
      <c r="F20" s="9"/>
    </row>
    <row r="21" spans="1:6" ht="15.75" customHeight="1" thickBot="1">
      <c r="A21" s="1" t="s">
        <v>8</v>
      </c>
      <c r="B21" s="1"/>
      <c r="C21" s="1"/>
      <c r="D21" s="8"/>
      <c r="E21" s="2"/>
      <c r="F21" s="6">
        <f>SUM(F18+F19)</f>
        <v>26750.309999999998</v>
      </c>
    </row>
    <row r="22" spans="1:6" ht="15.75" customHeight="1">
      <c r="A22" s="8"/>
      <c r="B22" s="8"/>
      <c r="C22" s="8"/>
      <c r="E22" s="2"/>
      <c r="F22" s="2"/>
    </row>
    <row r="24" ht="15.75" customHeight="1">
      <c r="A24" t="s">
        <v>1</v>
      </c>
    </row>
    <row r="25" ht="15.75" customHeight="1">
      <c r="A25" t="s">
        <v>2</v>
      </c>
    </row>
    <row r="26" spans="1:2" ht="15.75" customHeight="1">
      <c r="A26" t="s">
        <v>3</v>
      </c>
      <c r="B26" s="7">
        <v>43555</v>
      </c>
    </row>
    <row r="28" ht="15.75" customHeight="1">
      <c r="A28" t="s">
        <v>1</v>
      </c>
    </row>
    <row r="29" ht="15.75" customHeight="1">
      <c r="A29" t="s">
        <v>11</v>
      </c>
    </row>
    <row r="30" spans="1:2" ht="15.75" customHeight="1">
      <c r="A30" t="s">
        <v>3</v>
      </c>
      <c r="B30" s="7">
        <v>43555</v>
      </c>
    </row>
  </sheetData>
  <sheetProtection/>
  <printOptions gridLines="1"/>
  <pageMargins left="1.4960629921259843" right="0.7086614173228347" top="0.7480314960629921" bottom="0.7480314960629921" header="0.31496062992125984" footer="0.31496062992125984"/>
  <pageSetup horizontalDpi="300" verticalDpi="300" orientation="portrait" r:id="rId1"/>
  <headerFooter>
    <oddHeader>&amp;C&amp;"-,Bold"&amp;14St Martha Parish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6.5" customHeight="1"/>
  <cols>
    <col min="1" max="1" width="17.28125" style="9" customWidth="1"/>
    <col min="2" max="2" width="15.421875" style="0" customWidth="1"/>
  </cols>
  <sheetData>
    <row r="1" ht="16.5" customHeight="1">
      <c r="A1" s="10" t="s">
        <v>9</v>
      </c>
    </row>
    <row r="2" ht="16.5" customHeight="1">
      <c r="A2" s="9">
        <v>40</v>
      </c>
    </row>
    <row r="3" ht="16.5" customHeight="1">
      <c r="A3" s="9">
        <v>3605.09</v>
      </c>
    </row>
    <row r="4" ht="16.5" customHeight="1">
      <c r="A4" s="9">
        <v>735.83</v>
      </c>
    </row>
    <row r="5" ht="16.5" customHeight="1">
      <c r="A5" s="9">
        <v>2109.13</v>
      </c>
    </row>
    <row r="6" ht="16.5" customHeight="1">
      <c r="A6" s="9">
        <v>128.3</v>
      </c>
    </row>
    <row r="7" ht="16.5" customHeight="1">
      <c r="A7" s="9">
        <v>2034.58</v>
      </c>
    </row>
    <row r="8" ht="16.5" customHeight="1">
      <c r="A8" s="9">
        <v>129.3</v>
      </c>
    </row>
    <row r="9" ht="16.5" customHeight="1">
      <c r="A9" s="9">
        <v>278.31</v>
      </c>
    </row>
    <row r="10" ht="16.5" customHeight="1">
      <c r="A10" s="9">
        <v>1294.56</v>
      </c>
    </row>
    <row r="11" ht="16.5" customHeight="1">
      <c r="A11" s="9">
        <v>563.91</v>
      </c>
    </row>
    <row r="12" ht="16.5" customHeight="1">
      <c r="A12" s="9">
        <v>187.84</v>
      </c>
    </row>
    <row r="13" ht="16.5" customHeight="1">
      <c r="A13" s="9">
        <v>2664.53</v>
      </c>
    </row>
    <row r="14" ht="16.5" customHeight="1">
      <c r="A14" s="9">
        <f>SUM(A2:A13)</f>
        <v>13771.38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Vale PC</dc:creator>
  <cp:keywords/>
  <dc:description/>
  <cp:lastModifiedBy>Anne Tait</cp:lastModifiedBy>
  <cp:lastPrinted>2019-04-07T14:28:06Z</cp:lastPrinted>
  <dcterms:created xsi:type="dcterms:W3CDTF">2009-04-13T10:56:51Z</dcterms:created>
  <dcterms:modified xsi:type="dcterms:W3CDTF">2019-04-07T14:28:12Z</dcterms:modified>
  <cp:category/>
  <cp:version/>
  <cp:contentType/>
  <cp:contentStatus/>
</cp:coreProperties>
</file>